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 activeTab="4"/>
  </bookViews>
  <sheets>
    <sheet name="Ерте жас тобы" sheetId="1" r:id="rId1"/>
    <sheet name="Кіші жас топ" sheetId="2" r:id="rId2"/>
    <sheet name="Ортанғы топ" sheetId="3" r:id="rId3"/>
    <sheet name="Ересек топ" sheetId="4" r:id="rId4"/>
    <sheet name="Мектеп алды топ, сынып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5" l="1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F30" i="5"/>
  <c r="AG30" i="5"/>
  <c r="AH30" i="5"/>
  <c r="AI30" i="5"/>
  <c r="AJ30" i="5"/>
  <c r="AK30" i="5"/>
  <c r="AL30" i="5"/>
  <c r="AM30" i="5"/>
  <c r="AN30" i="5"/>
  <c r="AO30" i="5"/>
  <c r="AP30" i="5"/>
  <c r="AQ30" i="5"/>
  <c r="AR30" i="5"/>
  <c r="AS30" i="5"/>
  <c r="AT30" i="5"/>
  <c r="AU30" i="5"/>
  <c r="AV30" i="5"/>
  <c r="AW30" i="5"/>
  <c r="AX30" i="5"/>
  <c r="AY30" i="5"/>
  <c r="AZ30" i="5"/>
  <c r="BA30" i="5"/>
  <c r="BB30" i="5"/>
  <c r="BC30" i="5"/>
  <c r="BD30" i="5"/>
  <c r="BE30" i="5"/>
  <c r="BF30" i="5"/>
  <c r="BG30" i="5"/>
  <c r="BH30" i="5"/>
  <c r="BI30" i="5"/>
  <c r="BJ30" i="5"/>
  <c r="BK30" i="5"/>
  <c r="BL30" i="5"/>
  <c r="BM30" i="5"/>
  <c r="BN30" i="5"/>
  <c r="BO30" i="5"/>
  <c r="BP30" i="5"/>
  <c r="BQ30" i="5"/>
  <c r="BR30" i="5"/>
  <c r="BS30" i="5"/>
  <c r="BT30" i="5"/>
  <c r="BU30" i="5"/>
  <c r="BV30" i="5"/>
  <c r="BW30" i="5"/>
  <c r="BX30" i="5"/>
  <c r="BY30" i="5"/>
  <c r="BZ30" i="5"/>
  <c r="CA30" i="5"/>
  <c r="CB30" i="5"/>
  <c r="CC30" i="5"/>
  <c r="CD30" i="5"/>
  <c r="CE30" i="5"/>
  <c r="CF30" i="5"/>
  <c r="CG30" i="5"/>
  <c r="CH30" i="5"/>
  <c r="CI30" i="5"/>
  <c r="CJ30" i="5"/>
  <c r="CK30" i="5"/>
  <c r="CL30" i="5"/>
  <c r="CM30" i="5"/>
  <c r="CN30" i="5"/>
  <c r="CO30" i="5"/>
  <c r="CP30" i="5"/>
  <c r="CQ30" i="5"/>
  <c r="CR30" i="5"/>
  <c r="CS30" i="5"/>
  <c r="CT30" i="5"/>
  <c r="CU30" i="5"/>
  <c r="CV30" i="5"/>
  <c r="CW30" i="5"/>
  <c r="CX30" i="5"/>
  <c r="CY30" i="5"/>
  <c r="CZ30" i="5"/>
  <c r="DA30" i="5"/>
  <c r="DB30" i="5"/>
  <c r="DC30" i="5"/>
  <c r="DD30" i="5"/>
  <c r="DE30" i="5"/>
  <c r="DF30" i="5"/>
  <c r="DG30" i="5"/>
  <c r="DH30" i="5"/>
  <c r="DI30" i="5"/>
  <c r="DJ30" i="5"/>
  <c r="DK30" i="5"/>
  <c r="DL30" i="5"/>
  <c r="DM30" i="5"/>
  <c r="DN30" i="5"/>
  <c r="DO30" i="5"/>
  <c r="DP30" i="5"/>
  <c r="DQ30" i="5"/>
  <c r="DR30" i="5"/>
  <c r="DS30" i="5"/>
  <c r="DT30" i="5"/>
  <c r="DU30" i="5"/>
  <c r="DV30" i="5"/>
  <c r="DW30" i="5"/>
  <c r="DX30" i="5"/>
  <c r="DY30" i="5"/>
  <c r="DZ30" i="5"/>
  <c r="EA30" i="5"/>
  <c r="EB30" i="5"/>
  <c r="EC30" i="5"/>
  <c r="ED30" i="5"/>
  <c r="EE30" i="5"/>
  <c r="EF30" i="5"/>
  <c r="EG30" i="5"/>
  <c r="EH30" i="5"/>
  <c r="EI30" i="5"/>
  <c r="EJ30" i="5"/>
  <c r="EK30" i="5"/>
  <c r="EL30" i="5"/>
  <c r="EM30" i="5"/>
  <c r="EN30" i="5"/>
  <c r="EO30" i="5"/>
  <c r="EP30" i="5"/>
  <c r="EQ30" i="5"/>
  <c r="ER30" i="5"/>
  <c r="ES30" i="5"/>
  <c r="ET30" i="5"/>
  <c r="EU30" i="5"/>
  <c r="EV30" i="5"/>
  <c r="EW30" i="5"/>
  <c r="EX30" i="5"/>
  <c r="EY30" i="5"/>
  <c r="EZ30" i="5"/>
  <c r="FA30" i="5"/>
  <c r="FB30" i="5"/>
  <c r="FC30" i="5"/>
  <c r="FD30" i="5"/>
  <c r="FE30" i="5"/>
  <c r="FF30" i="5"/>
  <c r="FG30" i="5"/>
  <c r="FH30" i="5"/>
  <c r="FI30" i="5"/>
  <c r="FJ30" i="5"/>
  <c r="FK30" i="5"/>
  <c r="FL30" i="5"/>
  <c r="FM30" i="5"/>
  <c r="FN30" i="5"/>
  <c r="FO30" i="5"/>
  <c r="FP30" i="5"/>
  <c r="FQ30" i="5"/>
  <c r="FR30" i="5"/>
  <c r="FS30" i="5"/>
  <c r="FT30" i="5"/>
  <c r="FU30" i="5"/>
  <c r="FV30" i="5"/>
  <c r="FW30" i="5"/>
  <c r="FX30" i="5"/>
  <c r="FY30" i="5"/>
  <c r="FZ30" i="5"/>
  <c r="GA30" i="5"/>
  <c r="GB30" i="5"/>
  <c r="GC30" i="5"/>
  <c r="GD30" i="5"/>
  <c r="GE30" i="5"/>
  <c r="GF30" i="5"/>
  <c r="GG30" i="5"/>
  <c r="GH30" i="5"/>
  <c r="GI30" i="5"/>
  <c r="GJ30" i="5"/>
  <c r="GK30" i="5"/>
  <c r="GL30" i="5"/>
  <c r="GM30" i="5"/>
  <c r="GN30" i="5"/>
  <c r="GO30" i="5"/>
  <c r="GP30" i="5"/>
  <c r="GQ30" i="5"/>
  <c r="GR30" i="5"/>
  <c r="GS30" i="5"/>
  <c r="GT30" i="5"/>
  <c r="GU30" i="5"/>
  <c r="GV30" i="5"/>
  <c r="GW30" i="5"/>
  <c r="GX30" i="5"/>
  <c r="GY30" i="5"/>
  <c r="GZ30" i="5"/>
  <c r="HA30" i="5"/>
  <c r="HB30" i="5"/>
  <c r="HC30" i="5"/>
  <c r="HD30" i="5"/>
  <c r="HE30" i="5"/>
  <c r="HF30" i="5"/>
  <c r="HG30" i="5"/>
  <c r="HH30" i="5"/>
  <c r="HI30" i="5"/>
  <c r="HJ30" i="5"/>
  <c r="HK30" i="5"/>
  <c r="HL30" i="5"/>
  <c r="HM30" i="5"/>
  <c r="HN30" i="5"/>
  <c r="HO30" i="5"/>
  <c r="HP30" i="5"/>
  <c r="HQ30" i="5"/>
  <c r="HR30" i="5"/>
  <c r="HS30" i="5"/>
  <c r="HT30" i="5"/>
  <c r="HU30" i="5"/>
  <c r="HV30" i="5"/>
  <c r="HW30" i="5"/>
  <c r="HX30" i="5"/>
  <c r="HY30" i="5"/>
  <c r="HZ30" i="5"/>
  <c r="IA30" i="5"/>
  <c r="IB30" i="5"/>
  <c r="IC30" i="5"/>
  <c r="ID30" i="5"/>
  <c r="IE30" i="5"/>
  <c r="IF30" i="5"/>
  <c r="IG30" i="5"/>
  <c r="IH30" i="5"/>
  <c r="II30" i="5"/>
  <c r="IJ30" i="5"/>
  <c r="IK30" i="5"/>
  <c r="IL30" i="5"/>
  <c r="IM30" i="5"/>
  <c r="IN30" i="5"/>
  <c r="IO30" i="5"/>
  <c r="IP30" i="5"/>
  <c r="IQ30" i="5"/>
  <c r="IR30" i="5"/>
  <c r="IS30" i="5"/>
  <c r="IT30" i="5"/>
  <c r="IU30" i="5"/>
  <c r="IV30" i="5"/>
  <c r="IW30" i="5"/>
  <c r="IX30" i="5"/>
  <c r="IY30" i="5"/>
  <c r="IZ30" i="5"/>
  <c r="JA30" i="5"/>
  <c r="JB30" i="5"/>
  <c r="JC30" i="5"/>
  <c r="JD30" i="5"/>
  <c r="JE30" i="5"/>
  <c r="JF30" i="5"/>
  <c r="JG30" i="5"/>
  <c r="JH30" i="5"/>
  <c r="JI30" i="5"/>
  <c r="JJ30" i="5"/>
  <c r="JK30" i="5"/>
  <c r="JL30" i="5"/>
  <c r="JM30" i="5"/>
  <c r="JN30" i="5"/>
  <c r="JO30" i="5"/>
  <c r="JP30" i="5"/>
  <c r="JQ30" i="5"/>
  <c r="JR30" i="5"/>
  <c r="JS30" i="5"/>
  <c r="JT30" i="5"/>
  <c r="JU30" i="5"/>
  <c r="JV30" i="5"/>
  <c r="JW30" i="5"/>
  <c r="JX30" i="5"/>
  <c r="JY30" i="5"/>
  <c r="JZ30" i="5"/>
  <c r="KA30" i="5"/>
  <c r="KB30" i="5"/>
  <c r="KC30" i="5"/>
  <c r="KD30" i="5"/>
  <c r="KE30" i="5"/>
  <c r="KF30" i="5"/>
  <c r="KG30" i="5"/>
  <c r="KH30" i="5"/>
  <c r="KI30" i="5"/>
  <c r="KJ30" i="5"/>
  <c r="KK30" i="5"/>
  <c r="KL30" i="5"/>
  <c r="KM30" i="5"/>
  <c r="KN30" i="5"/>
  <c r="KO30" i="5"/>
  <c r="KP30" i="5"/>
  <c r="KQ30" i="5"/>
  <c r="KR30" i="5"/>
  <c r="KS30" i="5"/>
  <c r="KT30" i="5"/>
  <c r="KU30" i="5"/>
  <c r="KV30" i="5"/>
  <c r="KW30" i="5"/>
  <c r="KX30" i="5"/>
  <c r="KY30" i="5"/>
  <c r="KZ30" i="5"/>
  <c r="LA30" i="5"/>
  <c r="LB30" i="5"/>
  <c r="LC30" i="5"/>
  <c r="LD30" i="5"/>
  <c r="LE30" i="5"/>
  <c r="LF30" i="5"/>
  <c r="LG30" i="5"/>
  <c r="LH30" i="5"/>
  <c r="LI30" i="5"/>
  <c r="LJ30" i="5"/>
  <c r="LK30" i="5"/>
  <c r="LL30" i="5"/>
  <c r="LM30" i="5"/>
  <c r="LN30" i="5"/>
  <c r="LO30" i="5"/>
  <c r="LP30" i="5"/>
  <c r="LQ30" i="5"/>
  <c r="LR30" i="5"/>
  <c r="LS30" i="5"/>
  <c r="LT30" i="5"/>
  <c r="LU30" i="5"/>
  <c r="LV30" i="5"/>
  <c r="LW30" i="5"/>
  <c r="LX30" i="5"/>
  <c r="LY30" i="5"/>
  <c r="LZ30" i="5"/>
  <c r="MA30" i="5"/>
  <c r="MB30" i="5"/>
  <c r="MC30" i="5"/>
  <c r="MD30" i="5"/>
  <c r="ME30" i="5"/>
  <c r="MF30" i="5"/>
  <c r="MG30" i="5"/>
  <c r="MH30" i="5"/>
  <c r="MI30" i="5"/>
  <c r="MJ30" i="5"/>
  <c r="MK30" i="5"/>
  <c r="ML30" i="5"/>
  <c r="MM30" i="5"/>
  <c r="MN30" i="5"/>
  <c r="MO30" i="5"/>
  <c r="MP30" i="5"/>
  <c r="MQ30" i="5"/>
  <c r="MR30" i="5"/>
  <c r="MS30" i="5"/>
  <c r="MT30" i="5"/>
  <c r="MU30" i="5"/>
  <c r="MV30" i="5"/>
  <c r="MW30" i="5"/>
  <c r="MX30" i="5"/>
  <c r="MY30" i="5"/>
  <c r="MZ30" i="5"/>
  <c r="NA30" i="5"/>
  <c r="NB30" i="5"/>
  <c r="NC30" i="5"/>
  <c r="ND30" i="5"/>
  <c r="NE30" i="5"/>
  <c r="NF30" i="5"/>
  <c r="NG30" i="5"/>
  <c r="NH30" i="5"/>
  <c r="NI30" i="5"/>
  <c r="NJ30" i="5"/>
  <c r="NK30" i="5"/>
  <c r="NL30" i="5"/>
  <c r="NM30" i="5"/>
  <c r="NN30" i="5"/>
  <c r="NO30" i="5"/>
  <c r="NP30" i="5"/>
  <c r="NQ30" i="5"/>
  <c r="NR30" i="5"/>
  <c r="NS30" i="5"/>
  <c r="NT30" i="5"/>
  <c r="NU30" i="5"/>
  <c r="NV30" i="5"/>
  <c r="NW30" i="5"/>
  <c r="NX30" i="5"/>
  <c r="NY30" i="5"/>
  <c r="NZ30" i="5"/>
  <c r="OA30" i="5"/>
  <c r="OB30" i="5"/>
  <c r="OC30" i="5"/>
  <c r="OD30" i="5"/>
  <c r="OE30" i="5"/>
  <c r="OF30" i="5"/>
  <c r="OG30" i="5"/>
  <c r="OH30" i="5"/>
  <c r="OI30" i="5"/>
  <c r="OJ30" i="5"/>
  <c r="OK30" i="5"/>
  <c r="OL30" i="5"/>
  <c r="OM30" i="5"/>
  <c r="ON30" i="5"/>
  <c r="OO30" i="5"/>
  <c r="OP30" i="5"/>
  <c r="OQ30" i="5"/>
  <c r="OR30" i="5"/>
  <c r="OS30" i="5"/>
  <c r="OT30" i="5"/>
  <c r="OU30" i="5"/>
  <c r="OV30" i="5"/>
  <c r="OW30" i="5"/>
  <c r="OX30" i="5"/>
  <c r="OY30" i="5"/>
  <c r="OZ30" i="5"/>
  <c r="PA30" i="5"/>
  <c r="PB30" i="5"/>
  <c r="PC30" i="5"/>
  <c r="PD30" i="5"/>
  <c r="PE30" i="5"/>
  <c r="PF30" i="5"/>
  <c r="PG30" i="5"/>
  <c r="PH30" i="5"/>
  <c r="PI30" i="5"/>
  <c r="PJ30" i="5"/>
  <c r="PK30" i="5"/>
  <c r="PL30" i="5"/>
  <c r="PM30" i="5"/>
  <c r="PN30" i="5"/>
  <c r="PO30" i="5"/>
  <c r="PP30" i="5"/>
  <c r="PQ30" i="5"/>
  <c r="PR30" i="5"/>
  <c r="PS30" i="5"/>
  <c r="PT30" i="5"/>
  <c r="PU30" i="5"/>
  <c r="PV30" i="5"/>
  <c r="PW30" i="5"/>
  <c r="PX30" i="5"/>
  <c r="PY30" i="5"/>
  <c r="PZ30" i="5"/>
  <c r="QA30" i="5"/>
  <c r="QB30" i="5"/>
  <c r="QC30" i="5"/>
  <c r="QD30" i="5"/>
  <c r="QE30" i="5"/>
  <c r="QF30" i="5"/>
  <c r="QG30" i="5"/>
  <c r="QH30" i="5"/>
  <c r="QI30" i="5"/>
  <c r="QJ30" i="5"/>
  <c r="QK30" i="5"/>
  <c r="QL30" i="5"/>
  <c r="QM30" i="5"/>
  <c r="QN30" i="5"/>
  <c r="QO30" i="5"/>
  <c r="QP30" i="5"/>
  <c r="QQ30" i="5"/>
  <c r="QR30" i="5"/>
  <c r="QS30" i="5"/>
  <c r="QT30" i="5"/>
  <c r="QU30" i="5"/>
  <c r="QV30" i="5"/>
  <c r="QW30" i="5"/>
  <c r="QX30" i="5"/>
  <c r="QY30" i="5"/>
  <c r="QZ30" i="5"/>
  <c r="RA30" i="5"/>
  <c r="RB30" i="5"/>
  <c r="RC30" i="5"/>
  <c r="RD30" i="5"/>
  <c r="RE30" i="5"/>
  <c r="RF30" i="5"/>
  <c r="RG30" i="5"/>
  <c r="RH30" i="5"/>
  <c r="RI30" i="5"/>
  <c r="RJ30" i="5"/>
  <c r="RK30" i="5"/>
  <c r="RL30" i="5"/>
  <c r="RM30" i="5"/>
  <c r="RN30" i="5"/>
  <c r="RO30" i="5"/>
  <c r="RP30" i="5"/>
  <c r="RQ30" i="5"/>
  <c r="RR30" i="5"/>
  <c r="RS30" i="5"/>
  <c r="RT30" i="5"/>
  <c r="RU30" i="5"/>
  <c r="RV30" i="5"/>
  <c r="RW30" i="5"/>
  <c r="RX30" i="5"/>
  <c r="RY30" i="5"/>
  <c r="RZ30" i="5"/>
  <c r="SA30" i="5"/>
  <c r="SB30" i="5"/>
  <c r="SC30" i="5"/>
  <c r="SD30" i="5"/>
  <c r="SE30" i="5"/>
  <c r="SF30" i="5"/>
  <c r="SG30" i="5"/>
  <c r="SH30" i="5"/>
  <c r="SI30" i="5"/>
  <c r="SJ30" i="5"/>
  <c r="SK30" i="5"/>
  <c r="SL30" i="5"/>
  <c r="SM30" i="5"/>
  <c r="SN30" i="5"/>
  <c r="SO30" i="5"/>
  <c r="SP30" i="5"/>
  <c r="SQ30" i="5"/>
  <c r="SR30" i="5"/>
  <c r="SS30" i="5"/>
  <c r="ST30" i="5"/>
  <c r="SU30" i="5"/>
  <c r="SV30" i="5"/>
  <c r="SW30" i="5"/>
  <c r="SX30" i="5"/>
  <c r="SY30" i="5"/>
  <c r="SZ30" i="5"/>
  <c r="TA30" i="5"/>
  <c r="TB30" i="5"/>
  <c r="TC30" i="5"/>
  <c r="TD30" i="5"/>
  <c r="TE30" i="5"/>
  <c r="TF30" i="5"/>
  <c r="TG30" i="5"/>
  <c r="TH30" i="5"/>
  <c r="TI30" i="5"/>
  <c r="TJ30" i="5"/>
  <c r="TK30" i="5"/>
  <c r="TL30" i="5"/>
  <c r="TM30" i="5"/>
  <c r="TN30" i="5"/>
  <c r="TO30" i="5"/>
  <c r="TP30" i="5"/>
  <c r="TQ30" i="5"/>
  <c r="TR30" i="5"/>
  <c r="TS30" i="5"/>
  <c r="TT30" i="5"/>
  <c r="TU30" i="5"/>
  <c r="TV30" i="5"/>
  <c r="TW30" i="5"/>
  <c r="TX30" i="5"/>
  <c r="TY30" i="5"/>
  <c r="TZ30" i="5"/>
  <c r="UA30" i="5"/>
  <c r="UB30" i="5"/>
  <c r="UC30" i="5"/>
  <c r="UD30" i="5"/>
  <c r="UE30" i="5"/>
  <c r="UF30" i="5"/>
  <c r="UG30" i="5"/>
  <c r="UH30" i="5"/>
  <c r="UI30" i="5"/>
  <c r="UJ30" i="5"/>
  <c r="UK30" i="5"/>
  <c r="UL30" i="5"/>
  <c r="UM30" i="5"/>
  <c r="UN30" i="5"/>
  <c r="UO30" i="5"/>
  <c r="UP30" i="5"/>
  <c r="UQ30" i="5"/>
  <c r="UR30" i="5"/>
  <c r="US30" i="5"/>
  <c r="UT30" i="5"/>
  <c r="UU30" i="5"/>
  <c r="UV30" i="5"/>
  <c r="UW30" i="5"/>
  <c r="UX30" i="5"/>
  <c r="UY30" i="5"/>
  <c r="UZ30" i="5"/>
  <c r="VA30" i="5"/>
  <c r="VB30" i="5"/>
  <c r="VC30" i="5"/>
  <c r="VD30" i="5"/>
  <c r="VE30" i="5"/>
  <c r="VF30" i="5"/>
  <c r="VG30" i="5"/>
  <c r="VH30" i="5"/>
  <c r="VI30" i="5"/>
  <c r="VJ30" i="5"/>
  <c r="VK30" i="5"/>
  <c r="VL30" i="5"/>
  <c r="VM30" i="5"/>
  <c r="VN30" i="5"/>
  <c r="VO30" i="5"/>
  <c r="VP30" i="5"/>
  <c r="VQ30" i="5"/>
  <c r="VR30" i="5"/>
  <c r="VS30" i="5"/>
  <c r="VT30" i="5"/>
  <c r="VU30" i="5"/>
  <c r="VV30" i="5"/>
  <c r="VW30" i="5"/>
  <c r="VX30" i="5"/>
  <c r="VY30" i="5"/>
  <c r="VZ30" i="5"/>
  <c r="WA30" i="5"/>
  <c r="WB30" i="5"/>
  <c r="WC30" i="5"/>
  <c r="WD30" i="5"/>
  <c r="WE30" i="5"/>
  <c r="WF30" i="5"/>
  <c r="WG30" i="5"/>
  <c r="WH30" i="5"/>
  <c r="WI30" i="5"/>
  <c r="WJ30" i="5"/>
  <c r="WK30" i="5"/>
  <c r="WL30" i="5"/>
  <c r="WM30" i="5"/>
  <c r="WN30" i="5"/>
  <c r="WO30" i="5"/>
  <c r="WP30" i="5"/>
  <c r="WQ30" i="5"/>
  <c r="WR30" i="5"/>
  <c r="WS30" i="5"/>
  <c r="WT30" i="5"/>
  <c r="WU30" i="5"/>
  <c r="WV30" i="5"/>
  <c r="WW30" i="5"/>
  <c r="WX30" i="5"/>
  <c r="WY30" i="5"/>
  <c r="WZ30" i="5"/>
  <c r="XA30" i="5"/>
  <c r="XB30" i="5"/>
  <c r="XC30" i="5"/>
  <c r="XD30" i="5"/>
  <c r="XE30" i="5"/>
  <c r="XF30" i="5"/>
  <c r="XG30" i="5"/>
  <c r="XH30" i="5"/>
  <c r="XI30" i="5"/>
  <c r="XJ30" i="5"/>
  <c r="XK30" i="5"/>
  <c r="XL30" i="5"/>
  <c r="XM30" i="5"/>
  <c r="XN30" i="5"/>
  <c r="XO30" i="5"/>
  <c r="XP30" i="5"/>
  <c r="XQ30" i="5"/>
  <c r="XR30" i="5"/>
  <c r="XS30" i="5"/>
  <c r="XT30" i="5"/>
  <c r="XU30" i="5"/>
  <c r="XV30" i="5"/>
  <c r="XW30" i="5"/>
  <c r="XX30" i="5"/>
  <c r="XY30" i="5"/>
  <c r="XZ30" i="5"/>
  <c r="YA30" i="5"/>
  <c r="YB30" i="5"/>
  <c r="YC30" i="5"/>
  <c r="YD30" i="5"/>
  <c r="YE30" i="5"/>
  <c r="YF30" i="5"/>
  <c r="YG30" i="5"/>
  <c r="YH30" i="5"/>
  <c r="YI30" i="5"/>
  <c r="YJ30" i="5"/>
  <c r="YK30" i="5"/>
  <c r="YL30" i="5"/>
  <c r="YM30" i="5"/>
  <c r="YN30" i="5"/>
  <c r="YO30" i="5"/>
  <c r="YP30" i="5"/>
  <c r="YQ30" i="5"/>
  <c r="YR30" i="5"/>
  <c r="YS30" i="5"/>
  <c r="YT30" i="5"/>
  <c r="YU30" i="5"/>
  <c r="YV30" i="5"/>
  <c r="YW30" i="5"/>
  <c r="YX30" i="5"/>
  <c r="YY30" i="5"/>
  <c r="YZ30" i="5"/>
  <c r="ZA30" i="5"/>
  <c r="ZB30" i="5"/>
  <c r="ZC30" i="5"/>
  <c r="ZD30" i="5"/>
  <c r="ZE30" i="5"/>
  <c r="ZF30" i="5"/>
  <c r="ZG30" i="5"/>
  <c r="ZH30" i="5"/>
  <c r="ZI30" i="5"/>
  <c r="ZJ30" i="5"/>
  <c r="ZK30" i="5"/>
  <c r="ZL30" i="5"/>
  <c r="ZM30" i="5"/>
  <c r="ZN30" i="5"/>
  <c r="ZO30" i="5"/>
  <c r="ZP30" i="5"/>
  <c r="C30" i="5"/>
  <c r="E61" i="4" l="1"/>
  <c r="E60" i="4"/>
  <c r="E59" i="4"/>
  <c r="E57" i="4"/>
  <c r="E56" i="4"/>
  <c r="E55" i="4"/>
  <c r="E53" i="4"/>
  <c r="E52" i="4"/>
  <c r="E51" i="4"/>
  <c r="E49" i="4"/>
  <c r="E48" i="4"/>
  <c r="E47" i="4"/>
  <c r="E45" i="4"/>
  <c r="E44" i="4"/>
  <c r="E43" i="4"/>
  <c r="E61" i="3"/>
  <c r="E60" i="3"/>
  <c r="E59" i="3"/>
  <c r="E57" i="3"/>
  <c r="E56" i="3"/>
  <c r="E55" i="3"/>
  <c r="E53" i="3"/>
  <c r="E52" i="3"/>
  <c r="E51" i="3"/>
  <c r="E49" i="3"/>
  <c r="E48" i="3"/>
  <c r="E47" i="3"/>
  <c r="E45" i="3"/>
  <c r="E44" i="3"/>
  <c r="E43" i="3"/>
  <c r="E61" i="2"/>
  <c r="E60" i="2"/>
  <c r="E59" i="2"/>
  <c r="E57" i="2"/>
  <c r="E56" i="2"/>
  <c r="E55" i="2"/>
  <c r="E53" i="2"/>
  <c r="E52" i="2"/>
  <c r="E51" i="2"/>
  <c r="E49" i="2"/>
  <c r="E48" i="2"/>
  <c r="E47" i="2"/>
  <c r="E45" i="2"/>
  <c r="E44" i="2"/>
  <c r="E43" i="2"/>
  <c r="E61" i="1"/>
  <c r="E60" i="1"/>
  <c r="E59" i="1"/>
  <c r="E57" i="1"/>
  <c r="E56" i="1"/>
  <c r="E55" i="1"/>
  <c r="E53" i="1"/>
  <c r="E52" i="1"/>
  <c r="E51" i="1"/>
  <c r="E49" i="1"/>
  <c r="E48" i="1"/>
  <c r="E47" i="1"/>
  <c r="E45" i="1"/>
  <c r="E44" i="1"/>
  <c r="E43" i="1"/>
  <c r="D29" i="5" l="1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F29" i="5"/>
  <c r="CG29" i="5"/>
  <c r="CH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CV29" i="5"/>
  <c r="CW29" i="5"/>
  <c r="CX29" i="5"/>
  <c r="CY29" i="5"/>
  <c r="CZ29" i="5"/>
  <c r="DA29" i="5"/>
  <c r="DB29" i="5"/>
  <c r="DC29" i="5"/>
  <c r="DD29" i="5"/>
  <c r="DE29" i="5"/>
  <c r="DF29" i="5"/>
  <c r="DG29" i="5"/>
  <c r="DH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W29" i="5"/>
  <c r="EX29" i="5"/>
  <c r="EY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GM29" i="5"/>
  <c r="GN29" i="5"/>
  <c r="GO29" i="5"/>
  <c r="GP29" i="5"/>
  <c r="GQ29" i="5"/>
  <c r="GR29" i="5"/>
  <c r="GS29" i="5"/>
  <c r="GT29" i="5"/>
  <c r="GU29" i="5"/>
  <c r="GV29" i="5"/>
  <c r="GW29" i="5"/>
  <c r="GX29" i="5"/>
  <c r="GY29" i="5"/>
  <c r="GZ29" i="5"/>
  <c r="HA29" i="5"/>
  <c r="HB29" i="5"/>
  <c r="HC29" i="5"/>
  <c r="HD29" i="5"/>
  <c r="HE29" i="5"/>
  <c r="HF29" i="5"/>
  <c r="HG29" i="5"/>
  <c r="HH29" i="5"/>
  <c r="HI29" i="5"/>
  <c r="HJ29" i="5"/>
  <c r="HK29" i="5"/>
  <c r="HL29" i="5"/>
  <c r="HM29" i="5"/>
  <c r="HN29" i="5"/>
  <c r="HO29" i="5"/>
  <c r="HP29" i="5"/>
  <c r="HQ29" i="5"/>
  <c r="HR29" i="5"/>
  <c r="HS29" i="5"/>
  <c r="HT29" i="5"/>
  <c r="HU29" i="5"/>
  <c r="HV29" i="5"/>
  <c r="HW29" i="5"/>
  <c r="HX29" i="5"/>
  <c r="HY29" i="5"/>
  <c r="HZ29" i="5"/>
  <c r="IA29" i="5"/>
  <c r="IB29" i="5"/>
  <c r="IC29" i="5"/>
  <c r="ID29" i="5"/>
  <c r="IE29" i="5"/>
  <c r="IF29" i="5"/>
  <c r="IG29" i="5"/>
  <c r="IH29" i="5"/>
  <c r="II29" i="5"/>
  <c r="IJ29" i="5"/>
  <c r="IK29" i="5"/>
  <c r="IL29" i="5"/>
  <c r="IM29" i="5"/>
  <c r="IN29" i="5"/>
  <c r="IO29" i="5"/>
  <c r="IP29" i="5"/>
  <c r="IQ29" i="5"/>
  <c r="IR29" i="5"/>
  <c r="IS29" i="5"/>
  <c r="IT29" i="5"/>
  <c r="IU29" i="5"/>
  <c r="IV29" i="5"/>
  <c r="IW29" i="5"/>
  <c r="IX29" i="5"/>
  <c r="IY29" i="5"/>
  <c r="IZ29" i="5"/>
  <c r="JA29" i="5"/>
  <c r="JB29" i="5"/>
  <c r="JC29" i="5"/>
  <c r="JD29" i="5"/>
  <c r="JE29" i="5"/>
  <c r="JF29" i="5"/>
  <c r="JG29" i="5"/>
  <c r="JH29" i="5"/>
  <c r="JI29" i="5"/>
  <c r="JJ29" i="5"/>
  <c r="JK29" i="5"/>
  <c r="JL29" i="5"/>
  <c r="JM29" i="5"/>
  <c r="JN29" i="5"/>
  <c r="JO29" i="5"/>
  <c r="JP29" i="5"/>
  <c r="JQ29" i="5"/>
  <c r="JR29" i="5"/>
  <c r="JS29" i="5"/>
  <c r="JT29" i="5"/>
  <c r="JU29" i="5"/>
  <c r="JV29" i="5"/>
  <c r="JW29" i="5"/>
  <c r="JX29" i="5"/>
  <c r="JY29" i="5"/>
  <c r="JZ29" i="5"/>
  <c r="KA29" i="5"/>
  <c r="KB29" i="5"/>
  <c r="KC29" i="5"/>
  <c r="KD29" i="5"/>
  <c r="KE29" i="5"/>
  <c r="KF29" i="5"/>
  <c r="KG29" i="5"/>
  <c r="KH29" i="5"/>
  <c r="KI29" i="5"/>
  <c r="KJ29" i="5"/>
  <c r="KK29" i="5"/>
  <c r="KL29" i="5"/>
  <c r="KM29" i="5"/>
  <c r="KN29" i="5"/>
  <c r="KO29" i="5"/>
  <c r="KP29" i="5"/>
  <c r="KQ29" i="5"/>
  <c r="KR29" i="5"/>
  <c r="KS29" i="5"/>
  <c r="KT29" i="5"/>
  <c r="KU29" i="5"/>
  <c r="KV29" i="5"/>
  <c r="KW29" i="5"/>
  <c r="KX29" i="5"/>
  <c r="KY29" i="5"/>
  <c r="KZ29" i="5"/>
  <c r="LA29" i="5"/>
  <c r="LB29" i="5"/>
  <c r="LC29" i="5"/>
  <c r="LD29" i="5"/>
  <c r="LE29" i="5"/>
  <c r="LF29" i="5"/>
  <c r="LG29" i="5"/>
  <c r="LH29" i="5"/>
  <c r="LI29" i="5"/>
  <c r="LJ29" i="5"/>
  <c r="LK29" i="5"/>
  <c r="LL29" i="5"/>
  <c r="LM29" i="5"/>
  <c r="LN29" i="5"/>
  <c r="LO29" i="5"/>
  <c r="LP29" i="5"/>
  <c r="LQ29" i="5"/>
  <c r="LR29" i="5"/>
  <c r="LS29" i="5"/>
  <c r="LT29" i="5"/>
  <c r="LU29" i="5"/>
  <c r="LV29" i="5"/>
  <c r="LW29" i="5"/>
  <c r="LX29" i="5"/>
  <c r="LY29" i="5"/>
  <c r="LZ29" i="5"/>
  <c r="MA29" i="5"/>
  <c r="MB29" i="5"/>
  <c r="MC29" i="5"/>
  <c r="MD29" i="5"/>
  <c r="ME29" i="5"/>
  <c r="MF29" i="5"/>
  <c r="MG29" i="5"/>
  <c r="MH29" i="5"/>
  <c r="MI29" i="5"/>
  <c r="MJ29" i="5"/>
  <c r="MK29" i="5"/>
  <c r="ML29" i="5"/>
  <c r="MM29" i="5"/>
  <c r="MN29" i="5"/>
  <c r="MO29" i="5"/>
  <c r="MP29" i="5"/>
  <c r="MQ29" i="5"/>
  <c r="MR29" i="5"/>
  <c r="MS29" i="5"/>
  <c r="MT29" i="5"/>
  <c r="MU29" i="5"/>
  <c r="MV29" i="5"/>
  <c r="MW29" i="5"/>
  <c r="MX29" i="5"/>
  <c r="MY29" i="5"/>
  <c r="MZ29" i="5"/>
  <c r="NA29" i="5"/>
  <c r="NB29" i="5"/>
  <c r="NC29" i="5"/>
  <c r="ND29" i="5"/>
  <c r="NE29" i="5"/>
  <c r="NF29" i="5"/>
  <c r="NG29" i="5"/>
  <c r="NH29" i="5"/>
  <c r="NI29" i="5"/>
  <c r="NJ29" i="5"/>
  <c r="NK29" i="5"/>
  <c r="NL29" i="5"/>
  <c r="NM29" i="5"/>
  <c r="NN29" i="5"/>
  <c r="NO29" i="5"/>
  <c r="NP29" i="5"/>
  <c r="NQ29" i="5"/>
  <c r="NR29" i="5"/>
  <c r="NS29" i="5"/>
  <c r="NT29" i="5"/>
  <c r="NU29" i="5"/>
  <c r="NV29" i="5"/>
  <c r="NW29" i="5"/>
  <c r="NX29" i="5"/>
  <c r="NY29" i="5"/>
  <c r="NZ29" i="5"/>
  <c r="OA29" i="5"/>
  <c r="OB29" i="5"/>
  <c r="OC29" i="5"/>
  <c r="OD29" i="5"/>
  <c r="OE29" i="5"/>
  <c r="OF29" i="5"/>
  <c r="OG29" i="5"/>
  <c r="OH29" i="5"/>
  <c r="OI29" i="5"/>
  <c r="OJ29" i="5"/>
  <c r="OK29" i="5"/>
  <c r="OL29" i="5"/>
  <c r="OM29" i="5"/>
  <c r="ON29" i="5"/>
  <c r="OO29" i="5"/>
  <c r="OP29" i="5"/>
  <c r="OQ29" i="5"/>
  <c r="OR29" i="5"/>
  <c r="OS29" i="5"/>
  <c r="OT29" i="5"/>
  <c r="OU29" i="5"/>
  <c r="OV29" i="5"/>
  <c r="OW29" i="5"/>
  <c r="OX29" i="5"/>
  <c r="OY29" i="5"/>
  <c r="OZ29" i="5"/>
  <c r="PA29" i="5"/>
  <c r="PB29" i="5"/>
  <c r="PC29" i="5"/>
  <c r="PD29" i="5"/>
  <c r="PE29" i="5"/>
  <c r="PF29" i="5"/>
  <c r="PG29" i="5"/>
  <c r="PH29" i="5"/>
  <c r="PI29" i="5"/>
  <c r="PJ29" i="5"/>
  <c r="PK29" i="5"/>
  <c r="PL29" i="5"/>
  <c r="PM29" i="5"/>
  <c r="PN29" i="5"/>
  <c r="PO29" i="5"/>
  <c r="PP29" i="5"/>
  <c r="PQ29" i="5"/>
  <c r="PR29" i="5"/>
  <c r="PS29" i="5"/>
  <c r="PT29" i="5"/>
  <c r="PU29" i="5"/>
  <c r="PV29" i="5"/>
  <c r="PW29" i="5"/>
  <c r="PX29" i="5"/>
  <c r="PY29" i="5"/>
  <c r="PZ29" i="5"/>
  <c r="QA29" i="5"/>
  <c r="QB29" i="5"/>
  <c r="QC29" i="5"/>
  <c r="QD29" i="5"/>
  <c r="QE29" i="5"/>
  <c r="QF29" i="5"/>
  <c r="QG29" i="5"/>
  <c r="QH29" i="5"/>
  <c r="QI29" i="5"/>
  <c r="QJ29" i="5"/>
  <c r="QK29" i="5"/>
  <c r="QL29" i="5"/>
  <c r="QM29" i="5"/>
  <c r="QN29" i="5"/>
  <c r="QO29" i="5"/>
  <c r="QP29" i="5"/>
  <c r="QQ29" i="5"/>
  <c r="QR29" i="5"/>
  <c r="QS29" i="5"/>
  <c r="QT29" i="5"/>
  <c r="QU29" i="5"/>
  <c r="QV29" i="5"/>
  <c r="QW29" i="5"/>
  <c r="QX29" i="5"/>
  <c r="QY29" i="5"/>
  <c r="QZ29" i="5"/>
  <c r="RA29" i="5"/>
  <c r="RB29" i="5"/>
  <c r="RC29" i="5"/>
  <c r="RD29" i="5"/>
  <c r="RE29" i="5"/>
  <c r="RF29" i="5"/>
  <c r="RG29" i="5"/>
  <c r="RH29" i="5"/>
  <c r="RI29" i="5"/>
  <c r="RJ29" i="5"/>
  <c r="RK29" i="5"/>
  <c r="RL29" i="5"/>
  <c r="RM29" i="5"/>
  <c r="RN29" i="5"/>
  <c r="RO29" i="5"/>
  <c r="RP29" i="5"/>
  <c r="RQ29" i="5"/>
  <c r="RR29" i="5"/>
  <c r="RS29" i="5"/>
  <c r="RT29" i="5"/>
  <c r="RU29" i="5"/>
  <c r="RV29" i="5"/>
  <c r="RW29" i="5"/>
  <c r="RX29" i="5"/>
  <c r="RY29" i="5"/>
  <c r="RZ29" i="5"/>
  <c r="SA29" i="5"/>
  <c r="SB29" i="5"/>
  <c r="SC29" i="5"/>
  <c r="SD29" i="5"/>
  <c r="SE29" i="5"/>
  <c r="SF29" i="5"/>
  <c r="SG29" i="5"/>
  <c r="SH29" i="5"/>
  <c r="SI29" i="5"/>
  <c r="SJ29" i="5"/>
  <c r="SK29" i="5"/>
  <c r="SL29" i="5"/>
  <c r="SM29" i="5"/>
  <c r="SN29" i="5"/>
  <c r="SO29" i="5"/>
  <c r="SP29" i="5"/>
  <c r="SQ29" i="5"/>
  <c r="SR29" i="5"/>
  <c r="SS29" i="5"/>
  <c r="ST29" i="5"/>
  <c r="SU29" i="5"/>
  <c r="SV29" i="5"/>
  <c r="SW29" i="5"/>
  <c r="SX29" i="5"/>
  <c r="SY29" i="5"/>
  <c r="SZ29" i="5"/>
  <c r="TA29" i="5"/>
  <c r="TB29" i="5"/>
  <c r="TC29" i="5"/>
  <c r="TD29" i="5"/>
  <c r="TE29" i="5"/>
  <c r="TF29" i="5"/>
  <c r="TG29" i="5"/>
  <c r="TH29" i="5"/>
  <c r="TI29" i="5"/>
  <c r="TJ29" i="5"/>
  <c r="TK29" i="5"/>
  <c r="TL29" i="5"/>
  <c r="TM29" i="5"/>
  <c r="TN29" i="5"/>
  <c r="TO29" i="5"/>
  <c r="TP29" i="5"/>
  <c r="TQ29" i="5"/>
  <c r="TR29" i="5"/>
  <c r="TS29" i="5"/>
  <c r="TT29" i="5"/>
  <c r="TU29" i="5"/>
  <c r="TV29" i="5"/>
  <c r="TW29" i="5"/>
  <c r="TX29" i="5"/>
  <c r="TY29" i="5"/>
  <c r="TZ29" i="5"/>
  <c r="UA29" i="5"/>
  <c r="UB29" i="5"/>
  <c r="UC29" i="5"/>
  <c r="UD29" i="5"/>
  <c r="UE29" i="5"/>
  <c r="UF29" i="5"/>
  <c r="UG29" i="5"/>
  <c r="UH29" i="5"/>
  <c r="UI29" i="5"/>
  <c r="UJ29" i="5"/>
  <c r="UK29" i="5"/>
  <c r="UL29" i="5"/>
  <c r="UM29" i="5"/>
  <c r="UN29" i="5"/>
  <c r="UO29" i="5"/>
  <c r="UP29" i="5"/>
  <c r="UQ29" i="5"/>
  <c r="UR29" i="5"/>
  <c r="US29" i="5"/>
  <c r="UT29" i="5"/>
  <c r="UU29" i="5"/>
  <c r="UV29" i="5"/>
  <c r="UW29" i="5"/>
  <c r="UX29" i="5"/>
  <c r="UY29" i="5"/>
  <c r="UZ29" i="5"/>
  <c r="VA29" i="5"/>
  <c r="VB29" i="5"/>
  <c r="VC29" i="5"/>
  <c r="VD29" i="5"/>
  <c r="VE29" i="5"/>
  <c r="VF29" i="5"/>
  <c r="VG29" i="5"/>
  <c r="VH29" i="5"/>
  <c r="VI29" i="5"/>
  <c r="VJ29" i="5"/>
  <c r="VK29" i="5"/>
  <c r="VL29" i="5"/>
  <c r="VM29" i="5"/>
  <c r="VN29" i="5"/>
  <c r="VO29" i="5"/>
  <c r="VP29" i="5"/>
  <c r="VQ29" i="5"/>
  <c r="VR29" i="5"/>
  <c r="VS29" i="5"/>
  <c r="VT29" i="5"/>
  <c r="VU29" i="5"/>
  <c r="VV29" i="5"/>
  <c r="VW29" i="5"/>
  <c r="VX29" i="5"/>
  <c r="VY29" i="5"/>
  <c r="VZ29" i="5"/>
  <c r="WA29" i="5"/>
  <c r="WB29" i="5"/>
  <c r="WC29" i="5"/>
  <c r="WD29" i="5"/>
  <c r="WE29" i="5"/>
  <c r="WF29" i="5"/>
  <c r="WG29" i="5"/>
  <c r="WH29" i="5"/>
  <c r="WI29" i="5"/>
  <c r="WJ29" i="5"/>
  <c r="WK29" i="5"/>
  <c r="WL29" i="5"/>
  <c r="WM29" i="5"/>
  <c r="WN29" i="5"/>
  <c r="WO29" i="5"/>
  <c r="WP29" i="5"/>
  <c r="WQ29" i="5"/>
  <c r="WR29" i="5"/>
  <c r="WS29" i="5"/>
  <c r="WT29" i="5"/>
  <c r="WU29" i="5"/>
  <c r="WV29" i="5"/>
  <c r="WW29" i="5"/>
  <c r="WX29" i="5"/>
  <c r="WY29" i="5"/>
  <c r="WZ29" i="5"/>
  <c r="XA29" i="5"/>
  <c r="XB29" i="5"/>
  <c r="XC29" i="5"/>
  <c r="XD29" i="5"/>
  <c r="XE29" i="5"/>
  <c r="XF29" i="5"/>
  <c r="XG29" i="5"/>
  <c r="XH29" i="5"/>
  <c r="XI29" i="5"/>
  <c r="XJ29" i="5"/>
  <c r="XK29" i="5"/>
  <c r="XL29" i="5"/>
  <c r="XM29" i="5"/>
  <c r="XN29" i="5"/>
  <c r="XO29" i="5"/>
  <c r="XP29" i="5"/>
  <c r="XQ29" i="5"/>
  <c r="XR29" i="5"/>
  <c r="XS29" i="5"/>
  <c r="XT29" i="5"/>
  <c r="XU29" i="5"/>
  <c r="XV29" i="5"/>
  <c r="XW29" i="5"/>
  <c r="XX29" i="5"/>
  <c r="XY29" i="5"/>
  <c r="XZ29" i="5"/>
  <c r="YA29" i="5"/>
  <c r="YB29" i="5"/>
  <c r="YC29" i="5"/>
  <c r="YD29" i="5"/>
  <c r="YE29" i="5"/>
  <c r="YF29" i="5"/>
  <c r="YG29" i="5"/>
  <c r="YH29" i="5"/>
  <c r="YI29" i="5"/>
  <c r="YJ29" i="5"/>
  <c r="YK29" i="5"/>
  <c r="YL29" i="5"/>
  <c r="YM29" i="5"/>
  <c r="YN29" i="5"/>
  <c r="YO29" i="5"/>
  <c r="YP29" i="5"/>
  <c r="YQ29" i="5"/>
  <c r="YR29" i="5"/>
  <c r="YS29" i="5"/>
  <c r="YT29" i="5"/>
  <c r="YU29" i="5"/>
  <c r="YV29" i="5"/>
  <c r="YW29" i="5"/>
  <c r="YX29" i="5"/>
  <c r="YY29" i="5"/>
  <c r="YZ29" i="5"/>
  <c r="ZA29" i="5"/>
  <c r="ZB29" i="5"/>
  <c r="ZC29" i="5"/>
  <c r="ZD29" i="5"/>
  <c r="ZE29" i="5"/>
  <c r="ZF29" i="5"/>
  <c r="ZG29" i="5"/>
  <c r="ZH29" i="5"/>
  <c r="ZI29" i="5"/>
  <c r="ZJ29" i="5"/>
  <c r="ZK29" i="5"/>
  <c r="ZL29" i="5"/>
  <c r="ZM29" i="5"/>
  <c r="ZN29" i="5"/>
  <c r="ZO29" i="5"/>
  <c r="ZP29" i="5"/>
  <c r="C2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Z40" i="4"/>
  <c r="JL40" i="4"/>
  <c r="JX40" i="4"/>
  <c r="KJ40" i="4"/>
  <c r="KK40" i="4"/>
  <c r="KS40" i="4"/>
  <c r="LT40" i="4"/>
  <c r="MF40" i="4"/>
  <c r="MG40" i="4"/>
  <c r="MN40" i="4"/>
  <c r="MZ40" i="4"/>
  <c r="NA40" i="4"/>
  <c r="NL40" i="4"/>
  <c r="NX40" i="4"/>
  <c r="OJ40" i="4"/>
  <c r="OV40" i="4"/>
  <c r="PH40" i="4"/>
  <c r="PI40" i="4"/>
  <c r="PQ40" i="4"/>
  <c r="QF40" i="4"/>
  <c r="QR40" i="4"/>
  <c r="RD40" i="4"/>
  <c r="RK40" i="4"/>
  <c r="RP40" i="4"/>
  <c r="RQ40" i="4"/>
  <c r="SB40" i="4"/>
  <c r="SO40" i="4"/>
  <c r="SW40" i="4"/>
  <c r="TH40" i="4"/>
  <c r="UF40" i="4"/>
  <c r="UG40" i="4"/>
  <c r="UR40" i="4"/>
  <c r="VE40" i="4"/>
  <c r="C39" i="4"/>
  <c r="C40" i="4" s="1"/>
  <c r="D43" i="4" s="1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O40" i="3" s="1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A40" i="3" s="1"/>
  <c r="AB39" i="3"/>
  <c r="AC39" i="3"/>
  <c r="AD39" i="3"/>
  <c r="AD40" i="3" s="1"/>
  <c r="AE39" i="3"/>
  <c r="AE40" i="3" s="1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U40" i="3" s="1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G40" i="3" s="1"/>
  <c r="BH39" i="3"/>
  <c r="BI39" i="3"/>
  <c r="BJ39" i="3"/>
  <c r="BJ40" i="3" s="1"/>
  <c r="BK39" i="3"/>
  <c r="BK40" i="3" s="1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A40" i="3" s="1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M40" i="3" s="1"/>
  <c r="CN39" i="3"/>
  <c r="CO39" i="3"/>
  <c r="CP39" i="3"/>
  <c r="CP40" i="3" s="1"/>
  <c r="CQ39" i="3"/>
  <c r="CQ40" i="3" s="1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G40" i="3" s="1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S40" i="3" s="1"/>
  <c r="DT39" i="3"/>
  <c r="DU39" i="3"/>
  <c r="DV39" i="3"/>
  <c r="DV40" i="3" s="1"/>
  <c r="DW39" i="3"/>
  <c r="DW40" i="3" s="1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M40" i="3" s="1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Y40" i="3" s="1"/>
  <c r="EZ39" i="3"/>
  <c r="FA39" i="3"/>
  <c r="FB39" i="3"/>
  <c r="FB40" i="3" s="1"/>
  <c r="FC39" i="3"/>
  <c r="FC40" i="3" s="1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S40" i="3" s="1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E40" i="3" s="1"/>
  <c r="GF39" i="3"/>
  <c r="GG39" i="3"/>
  <c r="GH39" i="3"/>
  <c r="GH40" i="3" s="1"/>
  <c r="GI39" i="3"/>
  <c r="GI40" i="3" s="1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Y40" i="3" s="1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K40" i="3" s="1"/>
  <c r="HL39" i="3"/>
  <c r="HM39" i="3"/>
  <c r="HN39" i="3"/>
  <c r="HN40" i="3" s="1"/>
  <c r="HO39" i="3"/>
  <c r="HO40" i="3" s="1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E40" i="3" s="1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Q40" i="3" s="1"/>
  <c r="IR39" i="3"/>
  <c r="IS39" i="3"/>
  <c r="IT39" i="3"/>
  <c r="IT40" i="3" s="1"/>
  <c r="IU39" i="3"/>
  <c r="IU40" i="3" s="1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K40" i="3" s="1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W40" i="3" s="1"/>
  <c r="JX39" i="3"/>
  <c r="JY39" i="3"/>
  <c r="JZ39" i="3"/>
  <c r="JZ40" i="3" s="1"/>
  <c r="KA39" i="3"/>
  <c r="KA40" i="3" s="1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Q40" i="3" s="1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C40" i="3" s="1"/>
  <c r="LD39" i="3"/>
  <c r="LE39" i="3"/>
  <c r="LF39" i="3"/>
  <c r="LF40" i="3" s="1"/>
  <c r="LG39" i="3"/>
  <c r="LG40" i="3" s="1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W40" i="3" s="1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H40" i="3" s="1"/>
  <c r="MI39" i="3"/>
  <c r="MI40" i="3" s="1"/>
  <c r="MJ39" i="3"/>
  <c r="MK39" i="3"/>
  <c r="ML39" i="3"/>
  <c r="ML40" i="3" s="1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X40" i="3" s="1"/>
  <c r="MY39" i="3"/>
  <c r="MY40" i="3" s="1"/>
  <c r="MZ39" i="3"/>
  <c r="NA39" i="3"/>
  <c r="NB39" i="3"/>
  <c r="NB40" i="3" s="1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P40" i="3"/>
  <c r="Q40" i="3"/>
  <c r="T40" i="3"/>
  <c r="U40" i="3"/>
  <c r="X40" i="3"/>
  <c r="Y40" i="3"/>
  <c r="AB40" i="3"/>
  <c r="AC40" i="3"/>
  <c r="AF40" i="3"/>
  <c r="AG40" i="3"/>
  <c r="AJ40" i="3"/>
  <c r="AK40" i="3"/>
  <c r="AN40" i="3"/>
  <c r="AO40" i="3"/>
  <c r="AQ40" i="3"/>
  <c r="AR40" i="3"/>
  <c r="AS40" i="3"/>
  <c r="AV40" i="3"/>
  <c r="AW40" i="3"/>
  <c r="AZ40" i="3"/>
  <c r="BA40" i="3"/>
  <c r="BD40" i="3"/>
  <c r="BE40" i="3"/>
  <c r="BH40" i="3"/>
  <c r="BI40" i="3"/>
  <c r="BL40" i="3"/>
  <c r="BM40" i="3"/>
  <c r="BP40" i="3"/>
  <c r="BQ40" i="3"/>
  <c r="BT40" i="3"/>
  <c r="BU40" i="3"/>
  <c r="BW40" i="3"/>
  <c r="BX40" i="3"/>
  <c r="BY40" i="3"/>
  <c r="CB40" i="3"/>
  <c r="CC40" i="3"/>
  <c r="CF40" i="3"/>
  <c r="CG40" i="3"/>
  <c r="CJ40" i="3"/>
  <c r="CK40" i="3"/>
  <c r="CN40" i="3"/>
  <c r="CO40" i="3"/>
  <c r="CR40" i="3"/>
  <c r="CS40" i="3"/>
  <c r="CV40" i="3"/>
  <c r="CW40" i="3"/>
  <c r="CZ40" i="3"/>
  <c r="DA40" i="3"/>
  <c r="DC40" i="3"/>
  <c r="DD40" i="3"/>
  <c r="DE40" i="3"/>
  <c r="DH40" i="3"/>
  <c r="DI40" i="3"/>
  <c r="DL40" i="3"/>
  <c r="DM40" i="3"/>
  <c r="DP40" i="3"/>
  <c r="DQ40" i="3"/>
  <c r="DT40" i="3"/>
  <c r="DU40" i="3"/>
  <c r="DX40" i="3"/>
  <c r="DY40" i="3"/>
  <c r="EB40" i="3"/>
  <c r="EC40" i="3"/>
  <c r="EF40" i="3"/>
  <c r="EG40" i="3"/>
  <c r="EI40" i="3"/>
  <c r="EJ40" i="3"/>
  <c r="EK40" i="3"/>
  <c r="EN40" i="3"/>
  <c r="EO40" i="3"/>
  <c r="ER40" i="3"/>
  <c r="ES40" i="3"/>
  <c r="EV40" i="3"/>
  <c r="EW40" i="3"/>
  <c r="EZ40" i="3"/>
  <c r="FA40" i="3"/>
  <c r="FD40" i="3"/>
  <c r="FE40" i="3"/>
  <c r="FH40" i="3"/>
  <c r="FI40" i="3"/>
  <c r="FL40" i="3"/>
  <c r="FM40" i="3"/>
  <c r="FO40" i="3"/>
  <c r="FP40" i="3"/>
  <c r="FQ40" i="3"/>
  <c r="FT40" i="3"/>
  <c r="FU40" i="3"/>
  <c r="FX40" i="3"/>
  <c r="FY40" i="3"/>
  <c r="GB40" i="3"/>
  <c r="GC40" i="3"/>
  <c r="GF40" i="3"/>
  <c r="GG40" i="3"/>
  <c r="GJ40" i="3"/>
  <c r="GK40" i="3"/>
  <c r="GN40" i="3"/>
  <c r="GO40" i="3"/>
  <c r="GR40" i="3"/>
  <c r="GS40" i="3"/>
  <c r="GU40" i="3"/>
  <c r="GV40" i="3"/>
  <c r="GW40" i="3"/>
  <c r="GZ40" i="3"/>
  <c r="HA40" i="3"/>
  <c r="HD40" i="3"/>
  <c r="HE40" i="3"/>
  <c r="HH40" i="3"/>
  <c r="HI40" i="3"/>
  <c r="HL40" i="3"/>
  <c r="HM40" i="3"/>
  <c r="HP40" i="3"/>
  <c r="HQ40" i="3"/>
  <c r="HT40" i="3"/>
  <c r="HU40" i="3"/>
  <c r="HX40" i="3"/>
  <c r="HY40" i="3"/>
  <c r="IA40" i="3"/>
  <c r="IB40" i="3"/>
  <c r="IC40" i="3"/>
  <c r="IF40" i="3"/>
  <c r="IG40" i="3"/>
  <c r="IJ40" i="3"/>
  <c r="IK40" i="3"/>
  <c r="IN40" i="3"/>
  <c r="IO40" i="3"/>
  <c r="IR40" i="3"/>
  <c r="IS40" i="3"/>
  <c r="IV40" i="3"/>
  <c r="IW40" i="3"/>
  <c r="IZ40" i="3"/>
  <c r="JA40" i="3"/>
  <c r="JD40" i="3"/>
  <c r="JE40" i="3"/>
  <c r="JG40" i="3"/>
  <c r="JH40" i="3"/>
  <c r="JI40" i="3"/>
  <c r="JL40" i="3"/>
  <c r="JM40" i="3"/>
  <c r="JP40" i="3"/>
  <c r="JQ40" i="3"/>
  <c r="JT40" i="3"/>
  <c r="JU40" i="3"/>
  <c r="JX40" i="3"/>
  <c r="JY40" i="3"/>
  <c r="KB40" i="3"/>
  <c r="KC40" i="3"/>
  <c r="KF40" i="3"/>
  <c r="KG40" i="3"/>
  <c r="KJ40" i="3"/>
  <c r="KK40" i="3"/>
  <c r="KM40" i="3"/>
  <c r="KN40" i="3"/>
  <c r="KO40" i="3"/>
  <c r="KR40" i="3"/>
  <c r="KS40" i="3"/>
  <c r="KV40" i="3"/>
  <c r="KW40" i="3"/>
  <c r="KZ40" i="3"/>
  <c r="LA40" i="3"/>
  <c r="LD40" i="3"/>
  <c r="LE40" i="3"/>
  <c r="LH40" i="3"/>
  <c r="LI40" i="3"/>
  <c r="LL40" i="3"/>
  <c r="LM40" i="3"/>
  <c r="LP40" i="3"/>
  <c r="LQ40" i="3"/>
  <c r="LS40" i="3"/>
  <c r="LT40" i="3"/>
  <c r="LU40" i="3"/>
  <c r="LX40" i="3"/>
  <c r="LY40" i="3"/>
  <c r="MB40" i="3"/>
  <c r="MC40" i="3"/>
  <c r="MF40" i="3"/>
  <c r="MG40" i="3"/>
  <c r="MJ40" i="3"/>
  <c r="MK40" i="3"/>
  <c r="MN40" i="3"/>
  <c r="MO40" i="3"/>
  <c r="MP40" i="3"/>
  <c r="MR40" i="3"/>
  <c r="MS40" i="3"/>
  <c r="MT40" i="3"/>
  <c r="MV40" i="3"/>
  <c r="MW40" i="3"/>
  <c r="MZ40" i="3"/>
  <c r="NA40" i="3"/>
  <c r="ND40" i="3"/>
  <c r="NE40" i="3"/>
  <c r="NF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33" i="5" l="1"/>
  <c r="E33" i="5" s="1"/>
  <c r="D35" i="5"/>
  <c r="E35" i="5" s="1"/>
  <c r="D43" i="3"/>
  <c r="D44" i="3"/>
  <c r="D45" i="4"/>
  <c r="D34" i="5"/>
  <c r="E34" i="5" s="1"/>
  <c r="D45" i="3"/>
  <c r="D44" i="4"/>
  <c r="D56" i="1"/>
  <c r="D61" i="3"/>
  <c r="D44" i="2"/>
  <c r="D43" i="5"/>
  <c r="E43" i="5" s="1"/>
  <c r="D51" i="5"/>
  <c r="E51" i="5" s="1"/>
  <c r="D46" i="5"/>
  <c r="E46" i="5" s="1"/>
  <c r="D39" i="5"/>
  <c r="E39" i="5" s="1"/>
  <c r="D50" i="5"/>
  <c r="E50" i="5" s="1"/>
  <c r="D41" i="5"/>
  <c r="E41" i="5" s="1"/>
  <c r="D37" i="5"/>
  <c r="E37" i="5" s="1"/>
  <c r="D45" i="5"/>
  <c r="E45" i="5" s="1"/>
  <c r="D42" i="5"/>
  <c r="E42" i="5" s="1"/>
  <c r="D38" i="5"/>
  <c r="E38" i="5" s="1"/>
  <c r="D49" i="5"/>
  <c r="E49" i="5" s="1"/>
  <c r="D47" i="5"/>
  <c r="E47" i="5" s="1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<sst xmlns="http://schemas.openxmlformats.org/spreadsheetml/2006/main" count="4059" uniqueCount="3212">
  <si>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</si>
  <si>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</si>
  <si>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</si>
  <si>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</si>
  <si>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</si>
  <si>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</si>
  <si>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</si>
  <si>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</si>
  <si>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</si>
  <si>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</si>
  <si>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</si>
  <si>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</si>
  <si>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</si>
  <si>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</si>
  <si>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</si>
  <si>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</si>
  <si>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</si>
  <si>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</si>
  <si>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</si>
  <si>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</si>
  <si>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</si>
  <si>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</si>
  <si>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</si>
  <si>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</si>
  <si>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</si>
  <si>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</si>
  <si>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</si>
  <si>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</si>
  <si>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</si>
  <si>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</si>
  <si>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</si>
  <si>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</si>
  <si>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</si>
  <si>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</si>
  <si>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</si>
  <si>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</si>
  <si>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</si>
  <si>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</si>
  <si>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</si>
  <si>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</si>
  <si>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</si>
  <si>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</si>
  <si>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</si>
  <si>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</si>
  <si>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</si>
  <si>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</si>
  <si>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</si>
  <si>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</si>
  <si>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</si>
  <si>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</si>
  <si>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</si>
  <si>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</si>
  <si>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</si>
  <si>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</si>
  <si>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</si>
  <si>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</si>
  <si>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</si>
  <si>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</si>
  <si>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</si>
  <si>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</si>
  <si>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</si>
  <si>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</si>
  <si>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</si>
  <si>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</si>
  <si>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</si>
  <si>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</si>
  <si>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</si>
  <si>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</si>
  <si>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</si>
  <si>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</si>
  <si>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</si>
  <si>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</si>
  <si>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</si>
  <si>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</si>
  <si>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</si>
  <si>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</si>
  <si>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</si>
  <si>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</si>
  <si>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</si>
  <si>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</si>
  <si>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</si>
  <si>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</si>
  <si>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</si>
  <si>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</si>
  <si>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</si>
  <si>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</si>
  <si>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</si>
  <si>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</si>
  <si>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</si>
  <si>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</si>
  <si>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</si>
  <si>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</si>
  <si>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</si>
  <si>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</si>
  <si>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</si>
  <si>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</si>
  <si>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</si>
  <si>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</si>
  <si>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</si>
  <si>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</si>
  <si>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</si>
  <si>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</si>
  <si>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</si>
  <si>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</si>
  <si>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</si>
  <si>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</si>
  <si>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</si>
  <si>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</si>
  <si>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</si>
  <si>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</si>
  <si>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</si>
  <si>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</si>
  <si>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</si>
  <si>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</si>
  <si>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</si>
  <si>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</si>
  <si>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</si>
  <si>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</si>
  <si>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</si>
  <si>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</si>
  <si>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</si>
  <si>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</si>
  <si>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</si>
  <si>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</si>
  <si>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</si>
  <si>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</si>
  <si>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</si>
  <si>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</si>
  <si>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</si>
  <si>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</si>
  <si>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</si>
  <si>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</si>
  <si>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</si>
  <si>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</si>
  <si>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</si>
  <si>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</si>
  <si>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</si>
  <si>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</si>
  <si>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</si>
  <si>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</si>
  <si>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</si>
  <si>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</si>
  <si>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</si>
  <si>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</si>
  <si>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</si>
  <si>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</si>
  <si>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</si>
  <si>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</si>
  <si>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</si>
  <si>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</si>
  <si>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</si>
  <si>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</si>
  <si>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</si>
  <si>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</si>
  <si>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</si>
  <si>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</si>
  <si>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</si>
  <si>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</si>
  <si>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</si>
  <si>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</si>
  <si>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</si>
  <si>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</si>
  <si>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</si>
  <si>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</si>
  <si>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</si>
  <si>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</si>
  <si>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</si>
  <si>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</si>
  <si>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</si>
  <si>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</si>
  <si>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</si>
  <si>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</si>
  <si>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</si>
  <si>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</si>
  <si>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</si>
  <si>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</si>
  <si>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</si>
  <si>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</si>
  <si>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</si>
  <si>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</si>
  <si>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</si>
  <si>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</si>
  <si>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</si>
  <si>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</si>
  <si>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</si>
  <si>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</si>
  <si>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</si>
  <si>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</si>
  <si>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</si>
  <si>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</si>
  <si>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</si>
  <si>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</si>
  <si>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</si>
  <si>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</si>
  <si>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</si>
  <si>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</si>
  <si>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</si>
  <si>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</si>
  <si>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</si>
  <si>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</si>
  <si>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</si>
  <si>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</si>
  <si>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</si>
  <si>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</si>
  <si>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</si>
  <si>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</si>
  <si>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</si>
  <si>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</si>
  <si>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</si>
  <si>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</si>
  <si>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</si>
  <si>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</si>
  <si>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</si>
  <si>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</si>
  <si>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</si>
  <si>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</si>
  <si>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</si>
  <si>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</si>
  <si>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</si>
  <si>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</si>
  <si>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</si>
  <si>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</si>
  <si>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</si>
  <si>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</si>
  <si>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</si>
  <si>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</si>
  <si>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</si>
  <si>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</si>
  <si>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</si>
  <si>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</si>
  <si>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</si>
  <si>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</si>
  <si>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</si>
  <si>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</si>
  <si>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</si>
  <si>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</si>
  <si>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</si>
  <si>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</si>
  <si>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</si>
  <si>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</si>
  <si>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</si>
  <si>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</si>
  <si>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</si>
  <si>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</si>
  <si>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</si>
  <si>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</si>
  <si>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</si>
  <si>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</si>
  <si>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</si>
  <si>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</si>
  <si>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</si>
  <si>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</si>
  <si>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</si>
  <si>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</si>
  <si>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</si>
  <si>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</si>
  <si>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</si>
  <si>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</si>
  <si>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</si>
  <si>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</si>
  <si>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</si>
  <si>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</si>
  <si>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</si>
  <si>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</si>
  <si>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</si>
  <si>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</si>
  <si>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</si>
  <si>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</si>
  <si>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</si>
  <si>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</si>
  <si>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</si>
  <si>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</si>
  <si>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</si>
  <si>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</si>
  <si>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</si>
  <si>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</si>
  <si>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</si>
  <si>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</si>
  <si>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</si>
  <si>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</si>
  <si>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</si>
  <si>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</si>
  <si>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</si>
  <si>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</si>
  <si>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</si>
  <si>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</si>
  <si>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</si>
  <si>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</si>
  <si>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</si>
  <si>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</si>
  <si>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</si>
  <si>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</si>
  <si>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</si>
  <si>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</si>
  <si>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</si>
  <si>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</si>
  <si>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</si>
  <si>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</si>
  <si>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</si>
  <si>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</si>
  <si>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</si>
  <si>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</si>
  <si>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</si>
  <si>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</si>
  <si>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</si>
  <si>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</si>
  <si>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</si>
  <si>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</si>
  <si>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</si>
  <si>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</si>
  <si>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</si>
  <si>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</si>
  <si>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</si>
  <si>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</si>
  <si>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</si>
  <si>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</si>
  <si>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</si>
  <si>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</si>
  <si>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</si>
  <si>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</si>
  <si>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</si>
  <si>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</si>
  <si>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</si>
  <si>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</si>
  <si>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</si>
  <si>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</si>
  <si>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</si>
  <si>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</si>
  <si>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</si>
  <si>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</si>
  <si>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</si>
  <si>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</si>
  <si>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</si>
  <si>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</si>
  <si>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</si>
  <si>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</si>
  <si>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</si>
  <si>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</si>
  <si>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</si>
  <si>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</si>
  <si>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</si>
  <si>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</si>
  <si>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</si>
  <si>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</si>
  <si>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</si>
  <si>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</si>
  <si>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</si>
  <si>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</si>
  <si>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</si>
  <si>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</si>
  <si>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</si>
  <si>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</si>
  <si>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</si>
  <si>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</si>
  <si>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</si>
  <si>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</si>
  <si>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</si>
  <si>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</si>
  <si>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</si>
  <si>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</si>
  <si>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</si>
  <si>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</si>
  <si>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</si>
  <si>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</si>
  <si>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</si>
  <si>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</si>
  <si>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</si>
  <si>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</si>
  <si>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</si>
  <si>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</si>
  <si>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</si>
  <si>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</si>
  <si>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</si>
  <si>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</si>
  <si>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</si>
  <si>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</si>
  <si>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</si>
  <si>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</si>
  <si>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</si>
  <si>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</si>
  <si>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</si>
  <si>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</si>
  <si>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</si>
  <si>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</si>
  <si>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</si>
  <si>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</si>
  <si>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</si>
  <si>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</si>
  <si>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</si>
  <si>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</si>
  <si>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</si>
  <si>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</si>
  <si>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</si>
  <si>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</si>
  <si>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</si>
  <si>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</si>
  <si>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</si>
  <si>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</si>
  <si>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</si>
  <si>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</si>
  <si>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</si>
  <si>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</si>
  <si>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</si>
  <si>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</si>
  <si>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</si>
  <si>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</si>
  <si>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</si>
  <si>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</si>
  <si>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</si>
  <si>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</si>
  <si>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</si>
  <si>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</si>
  <si>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</si>
  <si>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</si>
  <si>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</si>
  <si>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</si>
  <si>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</si>
  <si>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</si>
  <si>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</si>
  <si>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</si>
  <si>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</si>
  <si>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</si>
  <si>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</si>
  <si>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</si>
  <si>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</si>
  <si>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</si>
  <si>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</si>
  <si>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</si>
  <si>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</si>
  <si>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</si>
  <si>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</si>
  <si>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</si>
  <si>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</si>
  <si>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</si>
  <si>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</si>
  <si>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</si>
  <si>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</si>
  <si>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</si>
  <si>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</si>
  <si>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</si>
  <si>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</si>
  <si>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</si>
  <si>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</si>
  <si>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</si>
  <si>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</si>
  <si>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</si>
  <si>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</si>
  <si>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</si>
  <si>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</si>
  <si>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</si>
  <si>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</si>
  <si>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</si>
  <si>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</si>
  <si>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</si>
  <si>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</si>
  <si>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</si>
  <si>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</si>
  <si>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</si>
  <si>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</si>
  <si>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</si>
  <si>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</si>
  <si>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</si>
  <si>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</si>
  <si>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</si>
  <si>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</si>
  <si>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</si>
  <si>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</si>
  <si>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</si>
  <si>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</si>
  <si>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</si>
  <si>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</si>
  <si>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</si>
  <si>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</si>
  <si>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</si>
  <si>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</si>
  <si>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</si>
  <si>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</si>
  <si>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</si>
  <si>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</si>
  <si>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</si>
  <si>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</si>
  <si>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</si>
  <si>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</si>
  <si>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</si>
  <si>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</si>
  <si>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</si>
  <si>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</si>
  <si>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</si>
  <si>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</si>
  <si>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</si>
  <si>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</si>
  <si>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</si>
  <si>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</si>
  <si>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</si>
  <si>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</si>
  <si>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</si>
  <si>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</si>
  <si>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</si>
  <si>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</si>
  <si>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</si>
  <si>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</si>
  <si>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</si>
  <si>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</si>
  <si>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</si>
  <si>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</si>
  <si>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</si>
  <si>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</si>
  <si>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</si>
  <si>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</si>
  <si>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</si>
  <si>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</si>
  <si>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</si>
  <si>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</si>
  <si>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</si>
  <si>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</si>
  <si>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</si>
  <si>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</si>
  <si>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</si>
  <si>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</si>
  <si>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</si>
  <si>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</si>
  <si>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</si>
  <si>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</si>
  <si>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</si>
  <si>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</si>
  <si>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</si>
  <si>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</si>
  <si>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</si>
  <si>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</si>
  <si>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</si>
  <si>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</si>
  <si>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</si>
  <si>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</si>
  <si>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</si>
  <si>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</si>
  <si>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</si>
  <si>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</si>
  <si>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</si>
  <si>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</si>
  <si>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</si>
  <si>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</si>
  <si>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</si>
  <si>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</si>
  <si>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</si>
  <si>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</si>
  <si>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</si>
  <si>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</si>
  <si>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</si>
  <si>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</si>
  <si>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</si>
  <si>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</si>
  <si>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</si>
  <si>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</si>
  <si>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</si>
  <si>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</si>
  <si>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</si>
  <si>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</si>
  <si>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</si>
  <si>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</si>
  <si>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</si>
  <si>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</si>
  <si>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</si>
  <si>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</si>
  <si>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</si>
  <si>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</si>
  <si>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</si>
  <si>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</si>
  <si>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</si>
  <si>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</si>
  <si>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</si>
  <si>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</si>
  <si>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</si>
  <si>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</si>
  <si>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</si>
  <si>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</si>
  <si>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</si>
  <si>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</si>
  <si>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</si>
  <si>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</si>
  <si>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</si>
  <si>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</si>
  <si>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</si>
  <si>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</si>
  <si>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</si>
  <si>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</si>
  <si>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</si>
  <si>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</si>
  <si>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</si>
  <si>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</si>
  <si>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</si>
  <si>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</si>
  <si>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</si>
  <si>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</si>
  <si>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</si>
  <si>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</si>
  <si>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</si>
  <si>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</si>
  <si>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</si>
  <si>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</si>
  <si>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</si>
  <si>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</si>
  <si>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</si>
  <si>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</si>
  <si>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</si>
  <si>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</si>
  <si>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</si>
  <si>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</si>
  <si>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</si>
  <si>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</si>
  <si>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</si>
  <si>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</si>
  <si>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</si>
  <si>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</si>
  <si>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</si>
  <si>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</si>
  <si>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</si>
  <si>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</si>
  <si>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</si>
  <si>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</si>
  <si>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</si>
  <si>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</si>
  <si>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</si>
  <si>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</si>
  <si>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</si>
  <si>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</si>
  <si>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</si>
  <si>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</si>
  <si>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</si>
  <si>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</si>
  <si>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</si>
  <si>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</si>
  <si>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</si>
  <si>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</si>
  <si>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</si>
  <si>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</si>
  <si>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</si>
  <si>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</si>
  <si>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</si>
  <si>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</si>
  <si>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</si>
  <si>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</si>
  <si>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</si>
  <si>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</si>
  <si>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</si>
  <si>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</si>
  <si>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</si>
  <si>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</si>
  <si>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</si>
  <si>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</si>
  <si>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</si>
  <si>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</si>
  <si>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</si>
  <si>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</si>
  <si>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</si>
  <si>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</si>
  <si>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</si>
  <si>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</si>
  <si>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</si>
  <si>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</si>
  <si>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</si>
  <si>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</si>
  <si>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</si>
  <si>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</si>
  <si>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</si>
  <si>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</si>
  <si>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</si>
  <si>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</si>
  <si>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</si>
  <si>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</si>
  <si>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</si>
  <si>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</si>
  <si>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</si>
  <si>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</si>
  <si>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</si>
  <si>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</si>
  <si>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</si>
  <si>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</si>
  <si>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</si>
  <si>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</si>
  <si>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</si>
  <si>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</si>
  <si>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</si>
  <si>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</si>
  <si>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</si>
  <si>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</si>
  <si>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</si>
  <si>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</si>
  <si>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</si>
  <si>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</si>
  <si>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</si>
  <si>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</si>
  <si>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</si>
  <si>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</si>
  <si>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</si>
  <si>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</si>
  <si>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</si>
  <si>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</si>
  <si>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</si>
  <si>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</si>
  <si>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</si>
  <si>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</si>
  <si>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</si>
  <si>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</si>
  <si>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</si>
  <si>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</si>
  <si>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</si>
  <si>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</si>
  <si>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</si>
  <si>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</si>
  <si>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</si>
  <si>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</si>
  <si>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</si>
  <si>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</si>
  <si>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</si>
  <si>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</si>
  <si>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</si>
  <si>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</si>
  <si>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</si>
  <si>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</si>
  <si>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</si>
  <si>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</si>
  <si>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</si>
  <si>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</si>
  <si>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</si>
  <si>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</si>
  <si>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</si>
  <si>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</si>
  <si>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</si>
  <si>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</si>
  <si>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</si>
  <si>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</si>
  <si>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</si>
  <si>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</si>
  <si>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</si>
  <si>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</si>
  <si>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</si>
  <si>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</si>
  <si>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</si>
  <si>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</si>
  <si>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</si>
  <si>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</si>
  <si>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</si>
  <si>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</si>
  <si>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</si>
  <si>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</si>
  <si>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</si>
  <si>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</si>
  <si>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</si>
  <si>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</si>
  <si>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</si>
  <si>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</si>
  <si>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</si>
  <si>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</si>
  <si>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</si>
  <si>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</si>
  <si>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</si>
  <si>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</si>
  <si>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</si>
  <si>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</si>
  <si>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</si>
  <si>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</si>
  <si>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</si>
  <si>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</si>
  <si>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</si>
  <si>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</si>
  <si>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</si>
  <si>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</si>
  <si>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</si>
  <si>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</si>
  <si>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</si>
  <si>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</si>
  <si>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</si>
  <si>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</si>
  <si>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</si>
  <si>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</si>
  <si>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</si>
  <si>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</si>
  <si>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</si>
  <si>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</si>
  <si>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</si>
  <si>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</si>
  <si>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</si>
  <si>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</si>
  <si>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</si>
  <si>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</si>
  <si>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</si>
  <si>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</si>
  <si>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</si>
  <si>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</si>
  <si>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</si>
  <si>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</si>
  <si>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</si>
  <si>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</si>
  <si>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</si>
  <si>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</si>
  <si>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</si>
  <si>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</si>
  <si>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</si>
  <si>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</si>
  <si>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</si>
  <si>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</si>
  <si>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</si>
  <si>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</si>
  <si>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</si>
  <si>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</si>
  <si>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</si>
  <si>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</si>
  <si>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</si>
  <si>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</si>
  <si>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</si>
  <si>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</si>
  <si>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</si>
  <si>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</si>
  <si>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</si>
  <si>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</si>
  <si>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</si>
  <si>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</si>
  <si>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</si>
  <si>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</si>
  <si>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</si>
  <si>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</si>
  <si>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</si>
  <si>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</si>
  <si>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</si>
  <si>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</si>
  <si>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</si>
  <si>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</si>
  <si>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</si>
  <si>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</si>
  <si>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</si>
  <si>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</si>
  <si>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</si>
  <si>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</si>
  <si>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</si>
  <si>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</si>
  <si>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</si>
  <si>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</si>
  <si>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</si>
  <si>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</si>
  <si>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</si>
  <si>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</si>
  <si>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</si>
  <si>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</si>
  <si>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</si>
  <si>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</si>
  <si>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</si>
  <si>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</si>
  <si>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</si>
  <si>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</si>
  <si>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</si>
  <si>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</si>
  <si>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</si>
  <si>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</si>
  <si>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</si>
  <si>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</si>
  <si>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</si>
  <si>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</si>
  <si>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</si>
  <si>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</si>
  <si>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</si>
  <si>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</si>
  <si>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</si>
  <si>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</si>
  <si>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</si>
  <si>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</si>
  <si>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</si>
  <si>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</si>
  <si>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</si>
  <si>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</si>
  <si>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</si>
  <si>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</si>
  <si>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</si>
  <si>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</si>
  <si>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</si>
  <si>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</si>
  <si>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</si>
  <si>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</si>
  <si>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</si>
  <si>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</si>
  <si>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</si>
  <si>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</si>
  <si>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</si>
  <si>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</si>
  <si>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</si>
  <si>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</si>
  <si>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</si>
  <si>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</si>
  <si>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</si>
  <si>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</si>
  <si>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</si>
  <si>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</si>
  <si>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</si>
  <si>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</si>
  <si>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</si>
  <si>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</si>
  <si>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</si>
  <si>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</si>
  <si>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</si>
  <si>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</si>
  <si>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</si>
  <si>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</si>
  <si>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</si>
  <si>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</si>
  <si>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</si>
  <si>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</si>
  <si>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</si>
  <si>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</si>
  <si>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</si>
  <si>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</si>
  <si>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</si>
  <si>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</si>
  <si>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</si>
  <si>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</si>
  <si>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</si>
  <si>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</si>
  <si>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</si>
  <si>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</si>
  <si>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</si>
  <si>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</si>
  <si>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</si>
  <si>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</si>
  <si>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</si>
  <si>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</si>
  <si>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</si>
  <si>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</si>
  <si>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</si>
  <si>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</si>
  <si>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</si>
  <si>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</si>
  <si>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</si>
  <si>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</si>
  <si>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</si>
  <si>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</si>
  <si>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</si>
  <si>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</si>
  <si>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</si>
  <si>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</si>
  <si>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</si>
  <si>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</si>
  <si>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</si>
  <si>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</si>
  <si>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</si>
  <si>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</si>
  <si>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</si>
  <si>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</si>
  <si>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</si>
  <si>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</si>
  <si>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</si>
  <si>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</si>
  <si>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</si>
  <si>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</si>
  <si>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</si>
  <si>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</si>
  <si>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</si>
  <si>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</si>
  <si>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</si>
  <si>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</si>
  <si>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</si>
  <si>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</si>
  <si>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</si>
  <si>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</si>
  <si>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</si>
  <si>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</si>
  <si>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</si>
  <si>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</si>
  <si>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</si>
  <si>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</si>
  <si>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</si>
  <si>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</si>
  <si>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</si>
  <si>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</si>
  <si>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</si>
  <si>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</si>
  <si>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</si>
  <si>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</si>
  <si>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</si>
  <si>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</si>
  <si>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</si>
  <si>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</si>
  <si>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</si>
  <si>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</si>
  <si>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</si>
  <si>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</si>
  <si>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</si>
  <si>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</si>
  <si>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</si>
  <si>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</si>
  <si>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</si>
  <si>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</si>
  <si>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</si>
  <si>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</si>
  <si>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</si>
  <si>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</si>
  <si>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</si>
  <si>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</si>
  <si>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</si>
  <si>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</si>
  <si>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</si>
  <si>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</si>
  <si>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</si>
  <si>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</si>
  <si>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</si>
  <si>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</si>
  <si>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</si>
  <si>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</si>
  <si>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</si>
  <si>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</si>
  <si>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</si>
  <si>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</si>
  <si>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</si>
  <si>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</si>
  <si>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</si>
  <si>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</si>
  <si>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</si>
  <si>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</si>
  <si>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</si>
  <si>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</si>
  <si>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</si>
  <si>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</si>
  <si>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</si>
  <si>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</si>
  <si>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</si>
  <si>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</si>
  <si>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</si>
  <si>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</si>
  <si>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</si>
  <si>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</si>
  <si>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</si>
  <si>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</si>
  <si>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</si>
  <si>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</si>
  <si>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</si>
  <si>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</si>
  <si>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</si>
  <si>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</si>
  <si>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</si>
  <si>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</si>
  <si>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</si>
  <si>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</si>
  <si>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</si>
  <si>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</si>
  <si>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</si>
  <si>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</si>
  <si>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</si>
  <si>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</si>
  <si>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</si>
  <si>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</si>
  <si>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</si>
  <si>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</si>
  <si>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</si>
  <si>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</si>
  <si>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</si>
  <si>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</si>
  <si>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</si>
  <si>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</si>
  <si>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</si>
  <si>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</si>
  <si>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</si>
  <si>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</si>
  <si>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</si>
  <si>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</si>
  <si>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</si>
  <si>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</si>
  <si>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</si>
  <si>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</si>
  <si>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</si>
  <si>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</si>
  <si>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</si>
  <si>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</si>
  <si>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</si>
  <si>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</si>
  <si>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</si>
  <si>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</si>
  <si>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</si>
  <si>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</si>
  <si>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</si>
  <si>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</si>
  <si>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</si>
  <si>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</si>
  <si>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</si>
  <si>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</si>
  <si>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</si>
  <si>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</si>
  <si>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</si>
  <si>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</si>
  <si>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</si>
  <si>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</si>
  <si>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</si>
  <si>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</si>
  <si>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</si>
  <si>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</si>
  <si>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</si>
  <si>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</si>
  <si>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</si>
  <si>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</si>
  <si>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</si>
  <si>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</si>
  <si>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</si>
  <si>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</si>
  <si>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</si>
  <si>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</si>
  <si>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</si>
  <si>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</si>
  <si>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</si>
  <si>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</si>
  <si>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</si>
  <si>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</si>
  <si>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</si>
  <si>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</si>
  <si>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</si>
  <si>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</si>
  <si>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</si>
  <si>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</si>
  <si>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</si>
  <si>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</si>
  <si>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</si>
  <si>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</si>
  <si>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</si>
  <si>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</si>
  <si>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</si>
  <si>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</si>
  <si>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</si>
  <si>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</si>
  <si>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</si>
  <si>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</si>
  <si>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</si>
  <si>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</si>
  <si>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</si>
  <si>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</si>
  <si>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</si>
  <si>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</si>
  <si>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</si>
  <si>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</si>
  <si>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</si>
  <si>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</si>
  <si>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</si>
  <si>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</si>
  <si>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</si>
  <si>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</si>
  <si>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</si>
  <si>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</si>
  <si>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</si>
  <si>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</si>
  <si>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</si>
  <si>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</si>
  <si>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</si>
  <si>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</si>
  <si>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</si>
  <si>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</si>
  <si>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</si>
  <si>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</si>
  <si>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</si>
  <si>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</si>
  <si>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</si>
  <si>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</si>
  <si>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</si>
  <si>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</si>
  <si>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</si>
  <si>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</si>
  <si>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</si>
  <si>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</si>
  <si>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</si>
  <si>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</si>
  <si>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</si>
  <si>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</si>
  <si>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</si>
  <si>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</si>
  <si>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</si>
  <si>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</si>
  <si>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</si>
  <si>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</si>
  <si>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</si>
  <si>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</si>
  <si>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</si>
  <si>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</si>
  <si>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</si>
  <si>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</si>
  <si>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</si>
  <si>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</si>
  <si>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</si>
  <si>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</si>
  <si>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</si>
  <si>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</si>
  <si>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</si>
  <si>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</si>
  <si>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</si>
  <si>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</si>
  <si>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</si>
  <si>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</si>
  <si>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</si>
  <si>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</si>
  <si>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</si>
  <si>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</si>
  <si>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</si>
  <si>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</si>
  <si>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</si>
  <si>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</si>
  <si>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</si>
  <si>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</si>
  <si>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</si>
  <si>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</si>
  <si>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</si>
  <si>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</si>
  <si>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</si>
  <si>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</si>
  <si>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</si>
  <si>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</si>
  <si>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</si>
  <si>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</si>
  <si>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</si>
  <si>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</si>
  <si>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</si>
  <si>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</si>
  <si>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</si>
  <si>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</si>
  <si>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</si>
  <si>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</si>
  <si>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</si>
  <si>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</si>
  <si>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</si>
  <si>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</si>
  <si>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</si>
  <si>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</si>
  <si>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</si>
  <si>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</si>
  <si>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</si>
  <si>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</si>
  <si>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</si>
  <si>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</si>
  <si>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</si>
  <si>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</si>
  <si>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</si>
  <si>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</si>
  <si>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</si>
  <si>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</si>
  <si>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</si>
  <si>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</si>
  <si>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</si>
  <si>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</si>
  <si>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</si>
  <si>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</si>
  <si>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</si>
  <si>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</si>
  <si>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</si>
  <si>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</si>
  <si>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</si>
  <si>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</si>
  <si>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</si>
  <si>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</si>
  <si>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</si>
  <si>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</si>
  <si>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</si>
  <si>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</si>
  <si>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</si>
  <si>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</si>
  <si>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</si>
  <si>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</si>
  <si>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</si>
  <si>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</si>
  <si>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</si>
  <si>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</si>
  <si>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</si>
  <si>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</si>
  <si>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</si>
  <si>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</si>
  <si>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</si>
  <si>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</si>
  <si>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</si>
  <si>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</si>
  <si>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</si>
  <si>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</si>
  <si>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</si>
  <si>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</si>
  <si>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</si>
  <si>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</si>
  <si>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</si>
  <si>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</si>
  <si>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</si>
  <si>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</si>
  <si>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</si>
  <si>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</si>
  <si>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</si>
  <si>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</si>
  <si>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</si>
  <si>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</si>
  <si>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</si>
  <si>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</si>
  <si>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</si>
  <si>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</si>
  <si>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</si>
  <si>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</si>
  <si>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</si>
  <si>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</si>
  <si>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</si>
  <si>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</si>
  <si>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</si>
  <si>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</si>
  <si>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</si>
  <si>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</si>
  <si>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</si>
  <si>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</si>
  <si>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</si>
  <si>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</si>
  <si>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</si>
  <si>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</si>
  <si>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</si>
  <si>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</si>
  <si>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</si>
  <si>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</si>
  <si>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</si>
  <si>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</si>
  <si>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</si>
  <si>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</si>
  <si>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</si>
  <si>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</si>
  <si>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</si>
  <si>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</si>
  <si>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</si>
  <si>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</si>
  <si>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</si>
  <si>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</si>
  <si>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</si>
  <si>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</si>
  <si>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</si>
  <si>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</si>
  <si>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</si>
  <si>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</si>
  <si>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</si>
  <si>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</si>
  <si>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</si>
  <si>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</si>
  <si>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</si>
  <si>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</si>
  <si>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</si>
  <si>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</si>
  <si>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</si>
  <si>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</si>
  <si>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</si>
  <si>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</si>
  <si>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</si>
  <si>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</si>
  <si>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</si>
  <si>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</si>
  <si>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</si>
  <si>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</si>
  <si>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</si>
  <si>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</si>
  <si>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</si>
  <si>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</si>
  <si>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</si>
  <si>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</si>
  <si>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</si>
  <si>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</si>
  <si>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</si>
  <si>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</si>
  <si>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</si>
  <si>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</si>
  <si>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</si>
  <si>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</si>
  <si>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</si>
  <si>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</si>
  <si>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</si>
  <si>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</si>
  <si>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</si>
  <si>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</si>
  <si>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</si>
  <si>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</si>
  <si>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</si>
  <si>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</si>
  <si>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</si>
  <si>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</si>
  <si>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</si>
  <si>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</si>
  <si>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</si>
  <si>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</si>
  <si>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</si>
  <si>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</si>
  <si>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</si>
  <si>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</si>
  <si>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</si>
  <si>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</si>
  <si>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</si>
  <si>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</si>
  <si>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</si>
  <si>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</si>
  <si>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</si>
  <si>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</si>
  <si>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</si>
  <si>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</si>
  <si>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</si>
  <si>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</si>
  <si>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</si>
  <si>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</si>
  <si>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</si>
  <si>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</si>
  <si>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</si>
  <si>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</si>
  <si>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</si>
  <si>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</si>
  <si>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</si>
  <si>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</si>
  <si>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</si>
  <si>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</si>
  <si>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</si>
  <si>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</si>
  <si>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</si>
  <si>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</si>
  <si>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</si>
  <si>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</si>
  <si>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</si>
  <si>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</si>
  <si>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</si>
  <si>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</si>
  <si>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</si>
  <si>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</si>
  <si>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</si>
  <si>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</si>
  <si>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</si>
  <si>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</si>
  <si>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</si>
  <si>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</si>
  <si>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</si>
  <si>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</si>
  <si>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</si>
  <si>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</si>
  <si>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</si>
  <si>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</si>
  <si>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</si>
  <si>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</si>
  <si>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</si>
  <si>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</si>
  <si>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</si>
  <si>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</si>
  <si>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</si>
  <si>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</si>
  <si>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</si>
  <si>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</si>
  <si>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</si>
  <si>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</si>
  <si>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</si>
  <si>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</si>
  <si>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</si>
  <si>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</si>
  <si>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</si>
  <si>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</si>
  <si>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</si>
  <si>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</si>
  <si>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</si>
  <si>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</si>
  <si>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</si>
  <si>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</si>
  <si>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</si>
  <si>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</si>
  <si>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</si>
  <si>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</si>
  <si>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</si>
  <si>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</si>
  <si>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</si>
  <si>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</si>
  <si>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</si>
  <si>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</si>
  <si>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</si>
  <si>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</si>
  <si>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</si>
  <si>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</si>
  <si>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</si>
  <si>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</si>
  <si>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</si>
  <si>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</si>
  <si>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</si>
  <si>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</si>
  <si>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</si>
  <si>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</si>
  <si>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</si>
  <si>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</si>
  <si>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</si>
  <si>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</si>
  <si>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</si>
  <si>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</si>
  <si>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</si>
  <si>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</si>
  <si>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</si>
  <si>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</si>
  <si>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</si>
  <si>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</si>
  <si>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</si>
  <si>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</si>
  <si>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</si>
  <si>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</si>
  <si>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</si>
  <si>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</si>
  <si>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</si>
  <si>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</si>
  <si>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</si>
  <si>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</si>
  <si>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</si>
  <si>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</si>
  <si>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</si>
  <si>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</si>
  <si>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</si>
  <si>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</si>
  <si>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</si>
  <si>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</si>
  <si>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</si>
  <si>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</si>
  <si>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</si>
  <si>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</si>
  <si>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</si>
  <si>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</si>
  <si>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</si>
  <si>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</si>
  <si>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</si>
  <si>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</si>
  <si>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</si>
  <si>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</si>
  <si>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</si>
  <si>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</si>
  <si>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</si>
  <si>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</si>
  <si>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</si>
  <si>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</si>
  <si>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</si>
  <si>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</si>
  <si>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</si>
  <si>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</si>
  <si>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</si>
  <si>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</si>
  <si>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</si>
  <si>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</si>
  <si>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</si>
  <si>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</si>
  <si>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</si>
  <si>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</si>
  <si>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</si>
  <si>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</si>
  <si>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</si>
  <si>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</si>
  <si>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</si>
  <si>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</si>
  <si>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</si>
  <si>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</si>
  <si>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</si>
  <si>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</si>
  <si>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</si>
  <si>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</si>
  <si>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</si>
  <si>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</si>
  <si>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</si>
  <si>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</si>
  <si>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</si>
  <si>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</si>
  <si>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</si>
  <si>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</si>
  <si>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</si>
  <si>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</si>
  <si>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</si>
  <si>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</si>
  <si>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</si>
  <si>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</si>
  <si>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</si>
  <si>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</si>
  <si>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</si>
  <si>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</si>
  <si>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</si>
  <si>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</si>
  <si>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</si>
  <si>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</si>
  <si>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</si>
  <si>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</si>
  <si>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</si>
  <si>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</si>
  <si>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</si>
  <si>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</si>
  <si>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</si>
  <si>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</si>
  <si>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</si>
  <si>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</si>
  <si>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</si>
  <si>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</si>
  <si>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</si>
  <si>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</si>
  <si>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</si>
  <si>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</si>
  <si>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</si>
  <si>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</si>
  <si>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</si>
  <si>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</si>
  <si>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</si>
  <si>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</si>
  <si>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</si>
  <si>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</si>
  <si>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</si>
  <si>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</si>
  <si>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</si>
  <si>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</si>
  <si>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</si>
  <si>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</si>
  <si>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</si>
  <si>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</si>
  <si>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</si>
  <si>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</si>
  <si>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</si>
  <si>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</si>
  <si>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</si>
  <si>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</si>
  <si>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</si>
  <si>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</si>
  <si>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</si>
  <si>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</si>
  <si>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</si>
  <si>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</si>
  <si>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</si>
  <si>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</si>
  <si>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</si>
  <si>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</si>
  <si>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</si>
  <si>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</si>
  <si>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</si>
  <si>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</si>
  <si>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</si>
  <si>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</si>
  <si>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</si>
  <si>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</si>
  <si>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</si>
  <si>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</si>
  <si>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</si>
  <si>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</si>
  <si>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</si>
  <si>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</si>
  <si>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</si>
  <si>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</si>
  <si>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</si>
  <si>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</si>
  <si>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</si>
  <si>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</si>
  <si>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</si>
  <si>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</si>
  <si>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</si>
  <si>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</si>
  <si>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</si>
  <si>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</si>
  <si>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</si>
  <si>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</si>
  <si>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</si>
  <si>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</si>
  <si>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</si>
  <si>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</si>
  <si>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</si>
  <si>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</si>
  <si>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</si>
  <si>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</si>
  <si>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</si>
  <si>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</si>
  <si>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</si>
  <si>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</si>
  <si>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</si>
  <si>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</si>
  <si>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</si>
  <si>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</si>
  <si>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</si>
  <si>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</si>
  <si>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</si>
  <si>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</si>
  <si>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</si>
  <si>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</si>
  <si>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</si>
  <si>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</si>
  <si>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</si>
  <si>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</si>
  <si>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</si>
  <si>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</si>
  <si>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</si>
  <si>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</si>
  <si>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</si>
  <si>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</si>
  <si>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</si>
  <si>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</si>
  <si>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</si>
  <si>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</si>
  <si>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</si>
  <si>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</si>
  <si>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</si>
  <si>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</si>
  <si>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</si>
  <si>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</si>
  <si>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</si>
  <si>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</si>
  <si>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</si>
  <si>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</si>
  <si>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</si>
  <si>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</si>
  <si>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</si>
  <si>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</si>
  <si>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</si>
  <si>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</si>
  <si>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</si>
  <si>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</si>
  <si>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</si>
  <si>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</si>
  <si>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</si>
  <si>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</si>
  <si>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</si>
  <si>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</si>
  <si>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</si>
  <si>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</si>
  <si>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</si>
  <si>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</si>
  <si>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</si>
  <si>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</si>
  <si>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</si>
  <si>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</si>
  <si>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</si>
  <si>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</si>
  <si>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</si>
  <si>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</si>
  <si>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</si>
  <si>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</si>
  <si>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</si>
  <si>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</si>
  <si>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</si>
  <si>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</si>
  <si>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</si>
  <si>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</si>
  <si>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</si>
  <si>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</si>
  <si>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</si>
  <si>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</si>
  <si>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</si>
  <si>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</si>
  <si>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</si>
  <si>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</si>
  <si>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</si>
  <si>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</si>
  <si>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</si>
  <si>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</si>
  <si>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</si>
  <si>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</si>
  <si>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</si>
  <si>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</si>
  <si>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</si>
  <si>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</si>
  <si>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</si>
  <si>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</si>
  <si>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</si>
  <si>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</si>
  <si>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</si>
  <si>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</si>
  <si>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</si>
  <si>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</si>
  <si>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</si>
  <si>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</si>
  <si>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</si>
  <si>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</si>
  <si>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</si>
  <si>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</si>
  <si>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</si>
  <si>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</si>
  <si>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</si>
  <si>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</si>
  <si>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</si>
  <si>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</si>
  <si>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</si>
  <si>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</si>
  <si>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</si>
  <si>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</si>
  <si>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</si>
  <si>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</si>
  <si>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</si>
  <si>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</si>
  <si>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</si>
  <si>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</si>
  <si>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</si>
  <si>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</si>
  <si>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</si>
  <si>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</si>
  <si>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</si>
  <si>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</si>
  <si>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</si>
  <si>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</si>
  <si>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</si>
  <si>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</si>
  <si>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</si>
  <si>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</si>
  <si>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</si>
  <si>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</si>
  <si>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</si>
  <si>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</si>
  <si>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</si>
  <si>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</si>
  <si>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</si>
  <si>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</si>
  <si>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</si>
  <si>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</si>
  <si>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</si>
  <si>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</si>
  <si>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</si>
  <si>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</si>
  <si>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</si>
  <si>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</si>
  <si>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</si>
  <si>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</si>
  <si>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</si>
  <si>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</si>
  <si>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</si>
  <si>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</si>
  <si>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</si>
  <si>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</si>
  <si>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</si>
  <si>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</si>
  <si>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</si>
  <si>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</si>
  <si>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</si>
  <si>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</si>
  <si>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</si>
  <si>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</si>
  <si>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</si>
  <si>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</si>
  <si>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</si>
  <si>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</si>
  <si>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</si>
  <si>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</si>
  <si>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</si>
  <si>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</si>
  <si>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</si>
  <si>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</si>
  <si>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</si>
  <si>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</si>
  <si>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</si>
  <si>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</si>
  <si>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</si>
  <si>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</si>
  <si>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</si>
  <si>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</si>
  <si>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</si>
  <si>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</si>
  <si>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</si>
  <si>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</si>
  <si>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</si>
  <si>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</si>
  <si>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</si>
  <si>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</si>
  <si>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</si>
  <si>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</si>
  <si>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</si>
  <si>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</si>
  <si>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</si>
  <si>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</si>
  <si>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</si>
  <si>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</si>
  <si>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</si>
  <si>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</si>
  <si>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</si>
  <si>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</si>
  <si>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</si>
  <si>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</si>
  <si>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</si>
  <si>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</si>
  <si>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</si>
  <si>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</si>
  <si>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</si>
  <si>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</si>
  <si>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</si>
  <si>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</si>
  <si>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</si>
  <si>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</si>
  <si>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</si>
  <si>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</si>
  <si>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</si>
  <si>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</si>
  <si>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</si>
  <si>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</si>
  <si>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</si>
  <si>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</si>
  <si>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</si>
  <si>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</si>
  <si>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</si>
  <si>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</si>
  <si>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</si>
  <si>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</si>
  <si>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</si>
  <si>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</si>
  <si>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</si>
  <si>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</si>
  <si>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</si>
  <si>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</si>
  <si>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</si>
  <si>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</si>
  <si>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</si>
  <si>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</si>
  <si>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</si>
  <si>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</si>
  <si>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</si>
  <si>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</si>
  <si>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</si>
  <si>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</si>
  <si>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</si>
  <si>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</si>
  <si>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</si>
  <si>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</si>
  <si>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</si>
  <si>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</si>
  <si>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</si>
  <si>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</si>
  <si>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</si>
  <si>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</si>
  <si>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</si>
  <si>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</si>
  <si>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</si>
  <si>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</si>
  <si>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</si>
  <si>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</si>
  <si>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</si>
  <si>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</si>
  <si>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</si>
  <si>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</si>
  <si>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</si>
  <si>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</si>
  <si>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</si>
  <si>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</si>
  <si>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</si>
  <si>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</si>
  <si>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</si>
  <si>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</si>
  <si>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</si>
  <si>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</si>
  <si>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</si>
  <si>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</si>
  <si>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</si>
  <si>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</si>
  <si>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</si>
  <si>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</si>
  <si>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</si>
  <si>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</si>
  <si>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</si>
  <si>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</si>
  <si>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</si>
  <si>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</si>
  <si>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</si>
  <si>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</si>
  <si>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</si>
  <si>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</si>
  <si>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</si>
  <si>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</si>
  <si>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</si>
  <si>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</si>
  <si>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</si>
  <si>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</si>
  <si>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</si>
  <si>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</si>
  <si>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</si>
  <si>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</si>
  <si>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</si>
  <si>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</si>
  <si>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</si>
  <si>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</si>
  <si>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</si>
  <si>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</si>
  <si>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</si>
  <si>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</si>
  <si>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</si>
  <si>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</si>
  <si>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</si>
  <si>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</si>
  <si>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</si>
  <si>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</si>
  <si>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</si>
  <si>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</si>
  <si>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</si>
  <si>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</si>
  <si>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</si>
  <si>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</si>
  <si>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</si>
  <si>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</si>
  <si>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</si>
  <si>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</si>
  <si>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</si>
  <si>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</si>
  <si>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</si>
  <si>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</si>
  <si>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</si>
  <si>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</si>
  <si>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</si>
  <si>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</si>
  <si>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</si>
  <si>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</si>
  <si>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</si>
  <si>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</si>
  <si>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</si>
  <si>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</si>
  <si>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</si>
  <si>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</si>
  <si>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</si>
  <si>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</si>
  <si>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</si>
  <si>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</si>
  <si>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</si>
  <si>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</si>
  <si>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</si>
  <si>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</si>
  <si>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</si>
  <si>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</si>
  <si>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</si>
  <si>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</si>
  <si>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</si>
  <si>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</si>
  <si>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</si>
  <si>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</si>
  <si>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</si>
  <si>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</si>
  <si>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</si>
  <si>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</si>
  <si>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</si>
  <si>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</si>
  <si>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</si>
  <si>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</si>
  <si>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</si>
  <si>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</si>
  <si>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</si>
  <si>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</si>
  <si>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</si>
  <si>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</si>
  <si>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</si>
  <si>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</si>
  <si>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</si>
  <si>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</si>
  <si>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</si>
  <si>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</si>
  <si>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</si>
  <si>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</si>
  <si>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</si>
  <si>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</si>
  <si>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</si>
  <si>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</si>
  <si>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</si>
  <si>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</si>
  <si>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</si>
  <si>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</si>
  <si>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</si>
  <si>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</si>
  <si>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</si>
  <si>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</si>
  <si>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</si>
  <si>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</si>
  <si>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</si>
  <si>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</si>
  <si>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</si>
  <si>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</si>
  <si>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</si>
  <si>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</si>
  <si>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</si>
  <si>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</si>
  <si>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</si>
  <si>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</si>
  <si>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</si>
  <si>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</si>
  <si>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</si>
  <si>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</si>
  <si>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</si>
  <si>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</si>
  <si>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</si>
  <si>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</si>
  <si>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</si>
  <si>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</si>
  <si>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</si>
  <si>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</si>
  <si>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</si>
  <si>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</si>
  <si>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</si>
  <si>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</si>
  <si>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</si>
  <si>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</si>
  <si>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</si>
  <si>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</si>
  <si>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</si>
  <si>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</si>
  <si>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</si>
  <si>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</si>
  <si>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</si>
  <si>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</si>
  <si>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</si>
  <si>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</si>
  <si>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</si>
  <si>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</si>
  <si>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</si>
  <si>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</si>
  <si>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</si>
  <si>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</si>
  <si>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</si>
  <si>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</si>
  <si>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</si>
  <si>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</si>
  <si>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</si>
  <si>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</si>
  <si>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</si>
  <si>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</si>
  <si>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</si>
  <si>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</si>
  <si>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</si>
  <si>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</si>
  <si>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</si>
  <si>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</si>
  <si>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</si>
  <si>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</si>
  <si>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</si>
  <si>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</si>
  <si>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</si>
  <si>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</si>
  <si>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</si>
  <si>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</si>
  <si>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</si>
  <si>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</si>
  <si>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</si>
  <si>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</si>
  <si>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</si>
  <si>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</si>
  <si>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</si>
  <si>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</si>
  <si>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</si>
  <si>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</si>
  <si>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</si>
  <si>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</si>
  <si>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</si>
  <si>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</si>
  <si>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</si>
  <si>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</si>
  <si>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</si>
  <si>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</si>
  <si>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</si>
  <si>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</si>
  <si>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</si>
  <si>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</si>
  <si>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</si>
  <si>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</si>
  <si>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</si>
  <si>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</si>
  <si>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</si>
  <si>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</si>
  <si>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</si>
  <si>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</si>
  <si>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</si>
  <si>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</si>
  <si>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</si>
  <si>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</si>
  <si>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</si>
  <si>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</si>
  <si>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</si>
  <si>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</si>
  <si>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</si>
  <si>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</si>
  <si>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</si>
  <si>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</si>
  <si>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</si>
  <si>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</si>
  <si>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</si>
  <si>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</si>
  <si>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</si>
  <si>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</si>
  <si>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</si>
  <si>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</si>
  <si>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</si>
  <si>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</si>
  <si>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</si>
  <si>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</si>
  <si>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</si>
  <si>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</si>
  <si>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</si>
  <si>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</si>
  <si>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</si>
  <si>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</si>
  <si>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</si>
  <si>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</si>
  <si>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</si>
  <si>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</si>
  <si>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</si>
  <si>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</si>
  <si>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</si>
  <si>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</si>
  <si>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</si>
  <si>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</si>
  <si>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</si>
  <si>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</si>
  <si>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</si>
  <si>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</si>
  <si>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</si>
  <si>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</si>
  <si>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</si>
  <si>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</si>
  <si>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</si>
  <si>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</si>
  <si>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</si>
  <si>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</si>
  <si>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</si>
  <si>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</si>
  <si>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</si>
  <si>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</si>
  <si>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</si>
  <si>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</si>
  <si>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</si>
  <si>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</si>
  <si>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</si>
  <si>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</si>
  <si>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</si>
  <si>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</si>
  <si>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</si>
  <si>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</si>
  <si>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</si>
  <si>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</si>
  <si>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</si>
  <si>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</si>
  <si>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</si>
  <si>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</si>
  <si>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</si>
  <si>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</si>
  <si>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</si>
  <si>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</si>
  <si>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</si>
  <si>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</si>
  <si>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</si>
  <si>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</si>
  <si>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</si>
  <si>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</si>
  <si>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</si>
  <si>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</si>
  <si>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</si>
  <si>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</si>
  <si>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</si>
  <si>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</si>
  <si>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</si>
  <si>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</si>
  <si>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</si>
  <si>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</si>
  <si>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</si>
  <si>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</si>
  <si>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</si>
  <si>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</si>
  <si>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</si>
  <si>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</si>
  <si>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</si>
  <si>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</si>
  <si>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</si>
  <si>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</si>
  <si>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</si>
  <si>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</si>
  <si>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</si>
  <si>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</si>
  <si>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</si>
  <si>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</si>
  <si>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</si>
  <si>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</si>
  <si>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</si>
  <si>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</si>
  <si>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</si>
  <si>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</si>
  <si>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</si>
  <si>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</si>
  <si>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</si>
  <si>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</si>
  <si>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</si>
  <si>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</si>
  <si>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</si>
  <si>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</si>
  <si>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</si>
  <si>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</si>
  <si>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</si>
  <si>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</si>
  <si>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</si>
  <si>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</si>
  <si>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</si>
  <si>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</si>
  <si>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</si>
  <si>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</si>
  <si>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</si>
  <si>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</si>
  <si>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</si>
  <si>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</si>
  <si>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</si>
  <si>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</si>
  <si>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</si>
  <si>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</si>
  <si>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</si>
  <si>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</si>
  <si>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</si>
  <si>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</si>
  <si>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</si>
  <si>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</si>
  <si>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</si>
  <si>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</si>
  <si>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</si>
  <si>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</si>
  <si>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</si>
  <si>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</si>
  <si>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</si>
  <si>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</si>
  <si>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</si>
  <si>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</si>
  <si>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</si>
  <si>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</si>
  <si>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</si>
  <si>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</si>
  <si>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</si>
  <si>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</si>
  <si>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</si>
  <si>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</si>
  <si>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</si>
  <si>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</si>
  <si>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</si>
  <si>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</si>
  <si>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</si>
  <si>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</si>
  <si>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</si>
  <si>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</si>
  <si>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</si>
  <si>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</si>
  <si>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</si>
  <si>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</si>
  <si>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</si>
  <si>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</si>
  <si>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</si>
  <si>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</si>
  <si>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</si>
  <si>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</si>
  <si>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</si>
  <si>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</si>
  <si>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</si>
  <si>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</si>
  <si>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</si>
  <si>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</si>
  <si>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</si>
  <si>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</si>
  <si>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</si>
  <si>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</si>
  <si>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</si>
  <si>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</si>
  <si>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</si>
  <si>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</si>
  <si>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</si>
  <si>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</si>
  <si>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</si>
  <si>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</si>
  <si>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</si>
  <si>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</si>
  <si>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</si>
  <si>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</si>
  <si>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</si>
  <si>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</si>
  <si>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</si>
  <si>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</si>
  <si>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</si>
  <si>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</si>
  <si>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</si>
  <si>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</si>
  <si>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</si>
  <si>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</si>
  <si>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</si>
  <si>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</si>
  <si>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</si>
  <si>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</si>
  <si>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</si>
  <si>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</si>
  <si>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</si>
  <si>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</si>
  <si>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</si>
  <si>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</si>
  <si>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</si>
  <si>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</si>
  <si>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</si>
  <si>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</si>
  <si>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</si>
  <si>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</si>
  <si>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</si>
  <si>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</si>
  <si>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</si>
  <si>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</si>
  <si>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</si>
  <si>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</si>
  <si>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</si>
  <si>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</si>
  <si>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</si>
  <si>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</si>
  <si>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</si>
  <si>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</si>
  <si>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</si>
  <si>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</si>
  <si>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</si>
  <si>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</si>
  <si>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</si>
  <si>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</si>
  <si>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</si>
  <si>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</si>
  <si>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</si>
  <si>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</si>
  <si>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</si>
  <si>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</si>
  <si>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</si>
  <si>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</si>
  <si>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</si>
  <si>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</si>
  <si>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</si>
  <si>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</si>
  <si>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</si>
  <si>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</si>
  <si>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</si>
  <si>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</si>
  <si>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</si>
  <si>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</si>
  <si>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</si>
  <si>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</si>
  <si>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</si>
  <si>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</si>
  <si>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</si>
  <si>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</si>
  <si>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</si>
  <si>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</si>
  <si>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</si>
  <si>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</si>
  <si>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</si>
  <si>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</si>
  <si>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</si>
  <si>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</si>
  <si>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</si>
  <si>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</si>
  <si>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</si>
  <si>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</si>
  <si>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</si>
  <si>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</si>
  <si>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</si>
  <si>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</si>
  <si>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</si>
  <si>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</si>
  <si>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</si>
  <si>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</si>
  <si>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</si>
  <si>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</si>
  <si>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</si>
  <si>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</si>
  <si>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</si>
  <si>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</si>
  <si>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</si>
  <si>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</si>
  <si>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</si>
  <si>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</si>
  <si>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</si>
  <si>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</si>
  <si>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</si>
  <si>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</si>
  <si>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</si>
  <si>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</si>
  <si>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</si>
  <si>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</si>
  <si>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</si>
  <si>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</si>
  <si>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</si>
  <si>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</si>
  <si>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</si>
  <si>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</si>
  <si>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</si>
  <si>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</si>
  <si>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</si>
  <si>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</si>
  <si>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</si>
  <si>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</si>
  <si>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</si>
  <si>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</si>
  <si>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</si>
  <si>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</si>
  <si>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</si>
  <si>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</si>
  <si>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</si>
  <si>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</si>
  <si>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</si>
  <si>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</si>
  <si>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</si>
  <si>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</si>
  <si>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</si>
  <si>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</si>
  <si>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</si>
  <si>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</si>
  <si>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</si>
  <si>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</si>
  <si>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</si>
  <si>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</si>
  <si>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</si>
  <si>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</si>
  <si>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</si>
  <si>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</si>
  <si>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</si>
  <si>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</si>
  <si>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</si>
  <si>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</si>
  <si>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</si>
  <si>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</si>
  <si>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</si>
  <si>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</si>
  <si>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</si>
  <si>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</si>
  <si>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</si>
  <si>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</si>
  <si>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</si>
  <si>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</si>
  <si>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</si>
  <si>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</si>
  <si>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</si>
  <si>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</si>
  <si>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</si>
  <si>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</si>
  <si>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</si>
  <si>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</si>
  <si>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</si>
  <si>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</si>
  <si>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</si>
  <si>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</si>
  <si>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</si>
  <si>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</si>
  <si>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</si>
  <si>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</si>
  <si>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</si>
  <si>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</si>
  <si>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</si>
  <si>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</si>
  <si>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</si>
  <si>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</si>
  <si>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</si>
  <si>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</si>
  <si>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</si>
  <si>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</si>
  <si>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</si>
  <si>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</si>
  <si>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</si>
  <si>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</si>
  <si>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</si>
  <si>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</si>
  <si>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</si>
  <si>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</si>
  <si>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</si>
  <si>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</si>
  <si>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</si>
  <si>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</si>
  <si>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</si>
  <si>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</si>
  <si>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</si>
  <si>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</si>
  <si>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</si>
  <si>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</si>
  <si>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</si>
  <si>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</si>
  <si>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</si>
  <si>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</si>
  <si>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</si>
  <si>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</si>
  <si>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</si>
  <si>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</si>
  <si>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</si>
  <si>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</si>
  <si>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</si>
  <si>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</si>
  <si>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</si>
  <si>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</si>
  <si>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</si>
  <si>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</si>
  <si>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</si>
  <si>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</si>
  <si>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</si>
  <si>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</si>
  <si>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</si>
  <si>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</si>
  <si>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</si>
  <si>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</si>
  <si>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</si>
  <si>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</si>
  <si>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</si>
  <si>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</si>
  <si>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</si>
  <si>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</si>
  <si>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</si>
  <si>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</si>
  <si>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</si>
  <si>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</si>
  <si>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</si>
  <si>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</si>
  <si>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</si>
  <si>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</si>
  <si>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</si>
  <si>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</si>
  <si>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</si>
  <si>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</si>
  <si>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</si>
  <si>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</si>
  <si>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</si>
  <si>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</si>
  <si>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</si>
  <si>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</si>
  <si>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</si>
  <si>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</si>
  <si>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</si>
  <si>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</si>
  <si>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</si>
  <si>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</si>
  <si>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</si>
  <si>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</si>
  <si>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</si>
  <si>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</si>
  <si>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</si>
  <si>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</si>
  <si>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</si>
  <si>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</si>
  <si>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</si>
  <si>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</si>
  <si>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</si>
  <si>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</si>
  <si>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</si>
  <si>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</si>
  <si>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</si>
  <si>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</si>
  <si>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</si>
  <si>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</si>
  <si>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</si>
  <si>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</si>
  <si>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</si>
  <si>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</si>
  <si>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</si>
  <si>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</si>
  <si>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</si>
  <si>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</si>
  <si>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</si>
  <si>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</si>
  <si>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</si>
  <si>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</si>
  <si>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</si>
  <si>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</si>
  <si>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</si>
  <si>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</si>
  <si>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</si>
  <si>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</si>
  <si>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</si>
  <si>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</si>
  <si>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</si>
  <si>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</si>
  <si>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</si>
  <si>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</si>
  <si>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</si>
  <si>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</si>
  <si>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</si>
  <si>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</si>
  <si>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</si>
  <si>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</si>
  <si>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</si>
  <si>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</si>
  <si>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</si>
  <si>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</si>
  <si>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</si>
  <si>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</si>
  <si>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</si>
  <si>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</si>
  <si>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</si>
  <si>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</si>
  <si>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</si>
  <si>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</si>
  <si>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</si>
  <si>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</si>
  <si>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</si>
  <si>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</si>
  <si>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</si>
  <si>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</si>
  <si>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</si>
  <si>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</si>
  <si>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</si>
  <si>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</si>
  <si>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</si>
  <si>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</si>
  <si>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</si>
  <si>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</si>
  <si>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</si>
  <si>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</si>
  <si>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</si>
  <si>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</si>
  <si>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</si>
  <si>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</si>
  <si>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</si>
  <si>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</si>
  <si>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</si>
  <si>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</si>
  <si>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</si>
  <si>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</si>
  <si>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</si>
  <si>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</si>
  <si>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</si>
  <si>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</si>
  <si>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</si>
  <si>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</si>
  <si>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</si>
  <si>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</si>
  <si>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</si>
  <si>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</si>
  <si>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</si>
  <si>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</si>
  <si>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</si>
  <si>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</si>
  <si>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</si>
  <si>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</si>
  <si>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</si>
  <si>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</si>
  <si>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</si>
  <si>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</si>
  <si>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</si>
  <si>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</si>
  <si>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</si>
  <si>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</si>
  <si>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</si>
  <si>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</si>
  <si>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</si>
  <si>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</si>
  <si>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</si>
  <si>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</si>
  <si>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</si>
  <si>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</si>
  <si>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</si>
  <si>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</si>
  <si>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</si>
  <si>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</si>
  <si>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</si>
  <si>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</si>
  <si>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</si>
  <si>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</si>
  <si>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</si>
  <si>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</si>
  <si>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</si>
  <si>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</si>
  <si>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</si>
  <si>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</si>
  <si>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</si>
  <si>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</si>
  <si>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</si>
  <si>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</si>
  <si>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</si>
  <si>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</si>
  <si>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</si>
  <si>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</si>
  <si>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</si>
  <si>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</si>
  <si>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</si>
  <si>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</si>
  <si>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</si>
  <si>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</si>
  <si>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</si>
  <si>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</si>
  <si>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</si>
  <si>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</si>
  <si>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</si>
  <si>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</si>
  <si>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</si>
  <si>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</si>
  <si>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</si>
  <si>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</si>
  <si>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</si>
  <si>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</si>
  <si>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</si>
  <si>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</si>
  <si>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</si>
  <si>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</si>
  <si>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</si>
  <si>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</si>
  <si>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</si>
  <si>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</si>
  <si>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</si>
  <si>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</si>
  <si>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</si>
  <si>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</si>
  <si>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</si>
  <si>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</si>
  <si>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</si>
  <si>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</si>
  <si>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</si>
  <si>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</si>
  <si>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</si>
  <si>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</si>
  <si>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</si>
  <si>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</si>
  <si>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</si>
  <si>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</si>
  <si>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</si>
  <si>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</si>
  <si>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</si>
  <si>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</si>
  <si>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</si>
  <si>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</si>
  <si>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</si>
  <si>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</si>
  <si>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</si>
  <si>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</si>
  <si>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</si>
  <si>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</si>
  <si>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</si>
  <si>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</si>
  <si>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</si>
  <si>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</si>
  <si>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</si>
  <si>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</si>
  <si>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</si>
  <si>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</si>
  <si>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</si>
  <si>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</si>
  <si>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</si>
  <si>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</si>
  <si>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</si>
  <si>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</si>
  <si>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</si>
  <si>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</si>
  <si>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</si>
  <si>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</si>
  <si>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</si>
  <si>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</si>
  <si>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</si>
  <si>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</si>
  <si>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</si>
  <si>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</si>
  <si>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</si>
  <si>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</si>
  <si>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</si>
  <si>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</si>
  <si>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</si>
  <si>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</si>
  <si>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</si>
  <si>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</si>
  <si>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</si>
  <si>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</si>
  <si>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</si>
  <si>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</si>
  <si>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</si>
  <si>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</si>
  <si>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</si>
  <si>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</si>
  <si>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</si>
  <si>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</si>
  <si>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</si>
  <si>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</si>
  <si>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</si>
  <si>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</si>
  <si>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</si>
  <si>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</si>
  <si>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</si>
  <si>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</si>
  <si>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</si>
  <si>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</si>
  <si>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</si>
  <si>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</si>
  <si>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</si>
  <si>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</si>
  <si>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</si>
  <si>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</si>
  <si>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</si>
  <si>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</si>
  <si>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</si>
  <si>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</si>
  <si>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</si>
  <si>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</si>
  <si>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</si>
  <si>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</si>
  <si>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</si>
  <si>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</si>
  <si>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</si>
  <si>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</si>
  <si>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</si>
  <si>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</si>
  <si>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</si>
  <si>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</si>
  <si>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</si>
  <si>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</si>
  <si>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</si>
  <si>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</si>
  <si>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</si>
  <si>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</si>
  <si>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</si>
  <si>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</si>
  <si>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</si>
  <si>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</si>
  <si>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</si>
  <si>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</si>
  <si>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</si>
  <si>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</si>
  <si>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</si>
  <si>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</si>
  <si>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</si>
  <si>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</si>
  <si>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</si>
  <si>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</si>
  <si>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</si>
  <si>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</si>
  <si>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</si>
  <si>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</si>
  <si>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</si>
  <si>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</si>
  <si>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</si>
  <si>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</si>
  <si>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</si>
  <si>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</si>
  <si>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</si>
  <si>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</si>
  <si>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</si>
  <si>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</si>
  <si>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</si>
  <si>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</si>
  <si>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</si>
  <si>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</si>
  <si>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</si>
  <si>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</si>
  <si>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</si>
  <si>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</si>
  <si>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</si>
  <si>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</si>
  <si>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</si>
  <si>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</si>
  <si>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</si>
  <si>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</si>
  <si>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</si>
  <si>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</si>
  <si>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</si>
  <si>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</si>
  <si>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</si>
  <si>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</si>
  <si>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</si>
  <si>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</si>
  <si>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</si>
  <si>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</si>
  <si>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</si>
  <si>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</si>
  <si>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</si>
  <si>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</si>
  <si>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</si>
  <si>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</si>
  <si>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</si>
  <si>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</si>
  <si>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</si>
  <si>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</si>
  <si>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</si>
  <si>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</si>
  <si>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</si>
  <si>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</si>
  <si>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</si>
  <si>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</si>
  <si>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</si>
  <si>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</si>
  <si>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</si>
  <si>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</si>
  <si>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</si>
  <si>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</si>
  <si>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</si>
  <si>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</si>
  <si>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</si>
  <si>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</si>
  <si>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</si>
  <si>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</si>
  <si>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</si>
  <si>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</si>
  <si>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</si>
  <si>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</si>
  <si>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</si>
  <si>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</si>
  <si>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</si>
  <si>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</si>
  <si>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</si>
  <si>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</si>
  <si>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</si>
  <si>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</si>
  <si>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</si>
  <si>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</si>
  <si>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</si>
  <si>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</si>
  <si>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</si>
  <si>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</si>
  <si>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</si>
  <si>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</si>
  <si>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</si>
  <si>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</si>
  <si>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</si>
  <si>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</si>
  <si>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</si>
  <si>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</si>
  <si>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</si>
  <si>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</si>
  <si>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</si>
  <si>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</si>
  <si>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</si>
  <si>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</si>
  <si>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</si>
  <si>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</si>
  <si>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</si>
  <si>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</si>
  <si>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</si>
  <si>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</si>
  <si>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</si>
  <si>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</si>
  <si>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</si>
  <si>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</si>
  <si>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</si>
  <si>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</si>
  <si>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</si>
  <si>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</si>
  <si>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</si>
  <si>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</si>
  <si>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</si>
  <si>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</si>
  <si>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</si>
  <si>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</si>
  <si>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</si>
  <si>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</si>
  <si>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</si>
  <si>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</si>
  <si>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</si>
  <si>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</si>
  <si>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</si>
  <si>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</si>
  <si>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</si>
  <si>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</si>
  <si>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</si>
  <si>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</si>
  <si>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</si>
  <si>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</si>
  <si>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</si>
  <si>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</si>
  <si>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</si>
  <si>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</si>
  <si>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</si>
  <si>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</si>
  <si>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</si>
  <si>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</si>
  <si>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</si>
  <si>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</si>
  <si>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</si>
  <si>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</si>
  <si>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</si>
  <si>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</si>
  <si>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</si>
  <si>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</si>
  <si>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</si>
  <si>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</si>
  <si>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</si>
  <si>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</si>
  <si>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</si>
  <si>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</si>
  <si>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</si>
  <si>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</si>
  <si>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</si>
  <si>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</si>
  <si>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</si>
  <si>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</si>
  <si>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</si>
  <si>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</si>
  <si>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</si>
  <si>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</si>
  <si>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</si>
  <si>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</si>
  <si>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</si>
  <si>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</si>
  <si>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</si>
  <si>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</si>
  <si>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</si>
  <si>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</si>
  <si>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</si>
  <si>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</si>
  <si>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</si>
  <si>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</si>
  <si>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</si>
  <si>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</si>
  <si>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</si>
  <si>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</si>
  <si>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</si>
  <si>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</si>
  <si>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</si>
  <si>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</si>
  <si>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</si>
  <si>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</si>
  <si>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</si>
  <si>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</si>
  <si>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</si>
  <si>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</si>
  <si>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</si>
  <si>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</si>
  <si>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</si>
  <si>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</si>
  <si>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</si>
  <si>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</si>
  <si>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</si>
  <si>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</si>
  <si>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</si>
  <si>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</si>
  <si>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</si>
  <si>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</si>
  <si>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</si>
  <si>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</si>
  <si>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</si>
  <si>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</si>
  <si>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</si>
  <si>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</si>
  <si>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</si>
  <si>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</si>
  <si>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</si>
  <si>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</si>
  <si>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</si>
  <si>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</si>
  <si>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</si>
  <si>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</si>
  <si>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</si>
  <si>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</si>
  <si>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</si>
  <si>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</si>
  <si>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</si>
  <si>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</si>
  <si>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</si>
  <si>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</si>
  <si>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</si>
  <si>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</si>
  <si>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</si>
  <si>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</si>
  <si>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</si>
  <si>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</si>
  <si>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</si>
  <si>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</si>
  <si>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</si>
  <si>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</si>
  <si>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</si>
  <si>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</si>
  <si>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</si>
  <si>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</si>
  <si>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</si>
  <si>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</si>
  <si>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</si>
  <si>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</si>
  <si>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</si>
  <si>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</si>
  <si>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</si>
  <si>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</si>
  <si>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</si>
  <si>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</si>
  <si>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</si>
  <si>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</si>
  <si>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</si>
  <si>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</si>
  <si>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</si>
  <si>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</si>
  <si>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</si>
  <si>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</si>
  <si>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</si>
  <si>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</si>
  <si>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</si>
  <si>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</si>
  <si>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</si>
  <si>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</si>
  <si>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</si>
  <si>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</si>
  <si>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</si>
  <si>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</si>
  <si>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</si>
  <si>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</si>
  <si>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</si>
  <si>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</si>
  <si>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</si>
  <si>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</si>
  <si>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</si>
  <si>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</si>
  <si>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</si>
  <si>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</si>
  <si>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</si>
  <si>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</si>
  <si>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</si>
  <si>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</si>
  <si>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</si>
  <si>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</si>
  <si>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</si>
  <si>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</si>
  <si>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</si>
  <si>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</si>
  <si>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</si>
  <si>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</si>
  <si>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</si>
  <si>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</si>
  <si>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</si>
  <si>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</si>
  <si>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</si>
  <si>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</si>
  <si>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</si>
  <si>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</si>
  <si>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</si>
  <si>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</si>
  <si>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</si>
  <si>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</si>
  <si>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</si>
  <si>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</si>
  <si>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</si>
  <si>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</si>
  <si>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</si>
  <si>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</si>
  <si>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</si>
  <si>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</si>
  <si>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</si>
  <si>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</si>
  <si>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</si>
  <si>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</si>
  <si>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Амангелді Айханым</t>
  </si>
  <si>
    <t>Бақытжан Муслима</t>
  </si>
  <si>
    <t>Бегалы Бекарыс</t>
  </si>
  <si>
    <t>Белегбаев Райымбек</t>
  </si>
  <si>
    <t>Байкенов Батырхан</t>
  </si>
  <si>
    <t>Бегалы Амина</t>
  </si>
  <si>
    <t>Ғабдолла Абдурахман</t>
  </si>
  <si>
    <t>Даулетхан Хангелді</t>
  </si>
  <si>
    <t>Исабеков Ақарыс</t>
  </si>
  <si>
    <t>Қасымбай Әли</t>
  </si>
  <si>
    <t>Марат Раяна</t>
  </si>
  <si>
    <t>Рахат Ерасыл</t>
  </si>
  <si>
    <t>Нұркенов Батыржан</t>
  </si>
  <si>
    <t>Ережепбай Сырым</t>
  </si>
  <si>
    <t>Мұратәлі Айша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</si>
</sst>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7" fillId="0" borderId="51" xfId="0" applyFont="1" applyBorder="1" applyAlignment="1">
      <alignment vertical="center" wrapText="1"/>
    </xf>
    <xf numFmtId="0" fontId="17" fillId="0" borderId="52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E43" sqref="E43:E61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3" t="s">
        <v>3189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3" t="s">
        <v>0</v>
      </c>
      <c r="B4" s="103" t="s">
        <v>1</v>
      </c>
      <c r="C4" s="104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105"/>
      <c r="AM4" s="75" t="s">
        <v>2</v>
      </c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106"/>
      <c r="CC4" s="75" t="s">
        <v>2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4" t="s">
        <v>181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5"/>
      <c r="EE4" s="72" t="s">
        <v>244</v>
      </c>
      <c r="EF4" s="73"/>
      <c r="EG4" s="73"/>
      <c r="EH4" s="73"/>
      <c r="EI4" s="73"/>
      <c r="EJ4" s="73"/>
      <c r="EK4" s="73"/>
      <c r="EL4" s="73"/>
      <c r="EM4" s="74"/>
      <c r="EN4" s="75" t="s">
        <v>244</v>
      </c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67" t="s">
        <v>291</v>
      </c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</row>
    <row r="5" spans="1:227" ht="15" customHeight="1" x14ac:dyDescent="0.25">
      <c r="A5" s="103"/>
      <c r="B5" s="103"/>
      <c r="C5" s="93" t="s">
        <v>88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78" t="s">
        <v>86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86"/>
      <c r="CC5" s="68" t="s">
        <v>3</v>
      </c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87"/>
      <c r="DA5" s="79" t="s">
        <v>182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80"/>
      <c r="EE5" s="69" t="s">
        <v>245</v>
      </c>
      <c r="EF5" s="70"/>
      <c r="EG5" s="70"/>
      <c r="EH5" s="70"/>
      <c r="EI5" s="70"/>
      <c r="EJ5" s="70"/>
      <c r="EK5" s="70"/>
      <c r="EL5" s="70"/>
      <c r="EM5" s="71"/>
      <c r="EN5" s="69" t="s">
        <v>246</v>
      </c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68" t="s">
        <v>292</v>
      </c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/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</row>
    <row r="6" spans="1:227" ht="10.15" hidden="1" customHeight="1" x14ac:dyDescent="0.25">
      <c r="A6" s="103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3"/>
      <c r="B7" s="10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3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3"/>
      <c r="B9" s="10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3"/>
      <c r="B10" s="10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3"/>
      <c r="B11" s="103"/>
      <c r="C11" s="94" t="s">
        <v>26</v>
      </c>
      <c r="D11" s="95" t="s">
        <v>5</v>
      </c>
      <c r="E11" s="95" t="s">
        <v>6</v>
      </c>
      <c r="F11" s="78" t="s">
        <v>34</v>
      </c>
      <c r="G11" s="78" t="s">
        <v>7</v>
      </c>
      <c r="H11" s="78" t="s">
        <v>8</v>
      </c>
      <c r="I11" s="78" t="s">
        <v>27</v>
      </c>
      <c r="J11" s="78" t="s">
        <v>9</v>
      </c>
      <c r="K11" s="78" t="s">
        <v>10</v>
      </c>
      <c r="L11" s="95" t="s">
        <v>39</v>
      </c>
      <c r="M11" s="95" t="s">
        <v>9</v>
      </c>
      <c r="N11" s="95" t="s">
        <v>10</v>
      </c>
      <c r="O11" s="95" t="s">
        <v>28</v>
      </c>
      <c r="P11" s="95" t="s">
        <v>11</v>
      </c>
      <c r="Q11" s="95" t="s">
        <v>4</v>
      </c>
      <c r="R11" s="95" t="s">
        <v>29</v>
      </c>
      <c r="S11" s="95" t="s">
        <v>6</v>
      </c>
      <c r="T11" s="95" t="s">
        <v>12</v>
      </c>
      <c r="U11" s="95" t="s">
        <v>51</v>
      </c>
      <c r="V11" s="95" t="s">
        <v>6</v>
      </c>
      <c r="W11" s="95" t="s">
        <v>12</v>
      </c>
      <c r="X11" s="92" t="s">
        <v>30</v>
      </c>
      <c r="Y11" s="93" t="s">
        <v>10</v>
      </c>
      <c r="Z11" s="94" t="s">
        <v>13</v>
      </c>
      <c r="AA11" s="95" t="s">
        <v>31</v>
      </c>
      <c r="AB11" s="95" t="s">
        <v>14</v>
      </c>
      <c r="AC11" s="95" t="s">
        <v>15</v>
      </c>
      <c r="AD11" s="95" t="s">
        <v>32</v>
      </c>
      <c r="AE11" s="95" t="s">
        <v>4</v>
      </c>
      <c r="AF11" s="95" t="s">
        <v>5</v>
      </c>
      <c r="AG11" s="95" t="s">
        <v>33</v>
      </c>
      <c r="AH11" s="95" t="s">
        <v>12</v>
      </c>
      <c r="AI11" s="95" t="s">
        <v>7</v>
      </c>
      <c r="AJ11" s="95" t="s">
        <v>71</v>
      </c>
      <c r="AK11" s="95" t="s">
        <v>16</v>
      </c>
      <c r="AL11" s="95" t="s">
        <v>9</v>
      </c>
      <c r="AM11" s="95" t="s">
        <v>72</v>
      </c>
      <c r="AN11" s="95"/>
      <c r="AO11" s="95"/>
      <c r="AP11" s="92" t="s">
        <v>73</v>
      </c>
      <c r="AQ11" s="93"/>
      <c r="AR11" s="94"/>
      <c r="AS11" s="92" t="s">
        <v>74</v>
      </c>
      <c r="AT11" s="93"/>
      <c r="AU11" s="94"/>
      <c r="AV11" s="95" t="s">
        <v>75</v>
      </c>
      <c r="AW11" s="95"/>
      <c r="AX11" s="95"/>
      <c r="AY11" s="95" t="s">
        <v>76</v>
      </c>
      <c r="AZ11" s="95"/>
      <c r="BA11" s="95"/>
      <c r="BB11" s="95" t="s">
        <v>77</v>
      </c>
      <c r="BC11" s="95"/>
      <c r="BD11" s="95"/>
      <c r="BE11" s="91" t="s">
        <v>78</v>
      </c>
      <c r="BF11" s="91"/>
      <c r="BG11" s="91"/>
      <c r="BH11" s="95" t="s">
        <v>79</v>
      </c>
      <c r="BI11" s="95"/>
      <c r="BJ11" s="95"/>
      <c r="BK11" s="95" t="s">
        <v>80</v>
      </c>
      <c r="BL11" s="95"/>
      <c r="BM11" s="95"/>
      <c r="BN11" s="95" t="s">
        <v>81</v>
      </c>
      <c r="BO11" s="95"/>
      <c r="BP11" s="95"/>
      <c r="BQ11" s="95" t="s">
        <v>82</v>
      </c>
      <c r="BR11" s="95"/>
      <c r="BS11" s="95"/>
      <c r="BT11" s="95" t="s">
        <v>83</v>
      </c>
      <c r="BU11" s="95"/>
      <c r="BV11" s="95"/>
      <c r="BW11" s="88" t="s">
        <v>84</v>
      </c>
      <c r="BX11" s="88"/>
      <c r="BY11" s="88"/>
      <c r="BZ11" s="88" t="s">
        <v>85</v>
      </c>
      <c r="CA11" s="88"/>
      <c r="CB11" s="89"/>
      <c r="CC11" s="78" t="s">
        <v>140</v>
      </c>
      <c r="CD11" s="78"/>
      <c r="CE11" s="78"/>
      <c r="CF11" s="78" t="s">
        <v>141</v>
      </c>
      <c r="CG11" s="78"/>
      <c r="CH11" s="78"/>
      <c r="CI11" s="68" t="s">
        <v>142</v>
      </c>
      <c r="CJ11" s="68"/>
      <c r="CK11" s="68"/>
      <c r="CL11" s="78" t="s">
        <v>143</v>
      </c>
      <c r="CM11" s="78"/>
      <c r="CN11" s="78"/>
      <c r="CO11" s="78" t="s">
        <v>144</v>
      </c>
      <c r="CP11" s="78"/>
      <c r="CQ11" s="78"/>
      <c r="CR11" s="78" t="s">
        <v>145</v>
      </c>
      <c r="CS11" s="78"/>
      <c r="CT11" s="78"/>
      <c r="CU11" s="78" t="s">
        <v>146</v>
      </c>
      <c r="CV11" s="78"/>
      <c r="CW11" s="78"/>
      <c r="CX11" s="78" t="s">
        <v>147</v>
      </c>
      <c r="CY11" s="78"/>
      <c r="CZ11" s="86"/>
      <c r="DA11" s="77" t="s">
        <v>183</v>
      </c>
      <c r="DB11" s="81"/>
      <c r="DC11" s="82"/>
      <c r="DD11" s="77" t="s">
        <v>184</v>
      </c>
      <c r="DE11" s="81"/>
      <c r="DF11" s="82"/>
      <c r="DG11" s="77" t="s">
        <v>185</v>
      </c>
      <c r="DH11" s="81"/>
      <c r="DI11" s="82"/>
      <c r="DJ11" s="68" t="s">
        <v>186</v>
      </c>
      <c r="DK11" s="68"/>
      <c r="DL11" s="68"/>
      <c r="DM11" s="68" t="s">
        <v>187</v>
      </c>
      <c r="DN11" s="68"/>
      <c r="DO11" s="68"/>
      <c r="DP11" s="68" t="s">
        <v>188</v>
      </c>
      <c r="DQ11" s="68"/>
      <c r="DR11" s="68"/>
      <c r="DS11" s="68" t="s">
        <v>189</v>
      </c>
      <c r="DT11" s="68"/>
      <c r="DU11" s="68"/>
      <c r="DV11" s="68" t="s">
        <v>190</v>
      </c>
      <c r="DW11" s="68"/>
      <c r="DX11" s="68"/>
      <c r="DY11" s="68" t="s">
        <v>191</v>
      </c>
      <c r="DZ11" s="68"/>
      <c r="EA11" s="68"/>
      <c r="EB11" s="77" t="s">
        <v>192</v>
      </c>
      <c r="EC11" s="81"/>
      <c r="ED11" s="81"/>
      <c r="EE11" s="68" t="s">
        <v>230</v>
      </c>
      <c r="EF11" s="68"/>
      <c r="EG11" s="68"/>
      <c r="EH11" s="68" t="s">
        <v>231</v>
      </c>
      <c r="EI11" s="68"/>
      <c r="EJ11" s="68"/>
      <c r="EK11" s="68" t="s">
        <v>232</v>
      </c>
      <c r="EL11" s="68"/>
      <c r="EM11" s="68"/>
      <c r="EN11" s="68" t="s">
        <v>233</v>
      </c>
      <c r="EO11" s="68"/>
      <c r="EP11" s="68"/>
      <c r="EQ11" s="68" t="s">
        <v>234</v>
      </c>
      <c r="ER11" s="68"/>
      <c r="ES11" s="68"/>
      <c r="ET11" s="68" t="s">
        <v>235</v>
      </c>
      <c r="EU11" s="68"/>
      <c r="EV11" s="68"/>
      <c r="EW11" s="68" t="s">
        <v>236</v>
      </c>
      <c r="EX11" s="68"/>
      <c r="EY11" s="68"/>
      <c r="EZ11" s="68" t="s">
        <v>237</v>
      </c>
      <c r="FA11" s="68"/>
      <c r="FB11" s="68"/>
      <c r="FC11" s="68" t="s">
        <v>238</v>
      </c>
      <c r="FD11" s="68"/>
      <c r="FE11" s="68"/>
      <c r="FF11" s="68" t="s">
        <v>239</v>
      </c>
      <c r="FG11" s="68"/>
      <c r="FH11" s="68"/>
      <c r="FI11" s="68" t="s">
        <v>240</v>
      </c>
      <c r="FJ11" s="68"/>
      <c r="FK11" s="68"/>
      <c r="FL11" s="68" t="s">
        <v>241</v>
      </c>
      <c r="FM11" s="68"/>
      <c r="FN11" s="68"/>
      <c r="FO11" s="68" t="s">
        <v>242</v>
      </c>
      <c r="FP11" s="68"/>
      <c r="FQ11" s="68"/>
      <c r="FR11" s="68" t="s">
        <v>243</v>
      </c>
      <c r="FS11" s="68"/>
      <c r="FT11" s="77"/>
      <c r="FU11" s="68" t="s">
        <v>293</v>
      </c>
      <c r="FV11" s="68"/>
      <c r="FW11" s="68"/>
      <c r="FX11" s="68" t="s">
        <v>294</v>
      </c>
      <c r="FY11" s="68"/>
      <c r="FZ11" s="68"/>
      <c r="GA11" s="68" t="s">
        <v>295</v>
      </c>
      <c r="GB11" s="68"/>
      <c r="GC11" s="68"/>
      <c r="GD11" s="68" t="s">
        <v>296</v>
      </c>
      <c r="GE11" s="68"/>
      <c r="GF11" s="68"/>
      <c r="GG11" s="68" t="s">
        <v>297</v>
      </c>
      <c r="GH11" s="68"/>
      <c r="GI11" s="68"/>
      <c r="GJ11" s="68" t="s">
        <v>298</v>
      </c>
      <c r="GK11" s="68"/>
      <c r="GL11" s="68"/>
      <c r="GM11" s="68" t="s">
        <v>299</v>
      </c>
      <c r="GN11" s="68"/>
      <c r="GO11" s="68"/>
      <c r="GP11" s="68" t="s">
        <v>300</v>
      </c>
      <c r="GQ11" s="68"/>
      <c r="GR11" s="68"/>
      <c r="GS11" s="68" t="s">
        <v>301</v>
      </c>
      <c r="GT11" s="68"/>
      <c r="GU11" s="68"/>
      <c r="GV11" s="68" t="s">
        <v>302</v>
      </c>
      <c r="GW11" s="68"/>
      <c r="GX11" s="68"/>
      <c r="GY11" s="68" t="s">
        <v>303</v>
      </c>
      <c r="GZ11" s="68"/>
      <c r="HA11" s="68"/>
      <c r="HB11" s="68" t="s">
        <v>304</v>
      </c>
      <c r="HC11" s="68"/>
      <c r="HD11" s="68"/>
      <c r="HE11" s="68" t="s">
        <v>305</v>
      </c>
      <c r="HF11" s="68"/>
      <c r="HG11" s="68"/>
      <c r="HH11" s="68" t="s">
        <v>306</v>
      </c>
      <c r="HI11" s="68"/>
      <c r="HJ11" s="68"/>
      <c r="HK11" s="68" t="s">
        <v>307</v>
      </c>
      <c r="HL11" s="68"/>
      <c r="HM11" s="68"/>
      <c r="HN11" s="68" t="s">
        <v>308</v>
      </c>
      <c r="HO11" s="68"/>
      <c r="HP11" s="68"/>
      <c r="HQ11" s="68" t="s">
        <v>309</v>
      </c>
      <c r="HR11" s="68"/>
      <c r="HS11" s="68"/>
    </row>
    <row r="12" spans="1:227" ht="156" customHeight="1" thickBot="1" x14ac:dyDescent="0.3">
      <c r="A12" s="103"/>
      <c r="B12" s="103"/>
      <c r="C12" s="100" t="s">
        <v>18</v>
      </c>
      <c r="D12" s="90"/>
      <c r="E12" s="90"/>
      <c r="F12" s="101" t="s">
        <v>401</v>
      </c>
      <c r="G12" s="101"/>
      <c r="H12" s="100"/>
      <c r="I12" s="102" t="s">
        <v>35</v>
      </c>
      <c r="J12" s="101"/>
      <c r="K12" s="101"/>
      <c r="L12" s="90" t="s">
        <v>40</v>
      </c>
      <c r="M12" s="90"/>
      <c r="N12" s="90"/>
      <c r="O12" s="90" t="s">
        <v>44</v>
      </c>
      <c r="P12" s="90"/>
      <c r="Q12" s="90"/>
      <c r="R12" s="90" t="s">
        <v>47</v>
      </c>
      <c r="S12" s="90"/>
      <c r="T12" s="90"/>
      <c r="U12" s="90" t="s">
        <v>52</v>
      </c>
      <c r="V12" s="90"/>
      <c r="W12" s="90"/>
      <c r="X12" s="90" t="s">
        <v>54</v>
      </c>
      <c r="Y12" s="90"/>
      <c r="Z12" s="90"/>
      <c r="AA12" s="90" t="s">
        <v>57</v>
      </c>
      <c r="AB12" s="90"/>
      <c r="AC12" s="90"/>
      <c r="AD12" s="90" t="s">
        <v>61</v>
      </c>
      <c r="AE12" s="90"/>
      <c r="AF12" s="90"/>
      <c r="AG12" s="90" t="s">
        <v>63</v>
      </c>
      <c r="AH12" s="90"/>
      <c r="AI12" s="90"/>
      <c r="AJ12" s="90" t="s">
        <v>67</v>
      </c>
      <c r="AK12" s="90"/>
      <c r="AL12" s="90"/>
      <c r="AM12" s="90" t="s">
        <v>89</v>
      </c>
      <c r="AN12" s="90"/>
      <c r="AO12" s="90"/>
      <c r="AP12" s="90" t="s">
        <v>92</v>
      </c>
      <c r="AQ12" s="90"/>
      <c r="AR12" s="90"/>
      <c r="AS12" s="90" t="s">
        <v>96</v>
      </c>
      <c r="AT12" s="90"/>
      <c r="AU12" s="90"/>
      <c r="AV12" s="90" t="s">
        <v>100</v>
      </c>
      <c r="AW12" s="90"/>
      <c r="AX12" s="90"/>
      <c r="AY12" s="90" t="s">
        <v>101</v>
      </c>
      <c r="AZ12" s="90"/>
      <c r="BA12" s="90"/>
      <c r="BB12" s="90" t="s">
        <v>104</v>
      </c>
      <c r="BC12" s="90"/>
      <c r="BD12" s="90"/>
      <c r="BE12" s="90" t="s">
        <v>108</v>
      </c>
      <c r="BF12" s="90"/>
      <c r="BG12" s="90"/>
      <c r="BH12" s="90" t="s">
        <v>112</v>
      </c>
      <c r="BI12" s="90"/>
      <c r="BJ12" s="90"/>
      <c r="BK12" s="90" t="s">
        <v>116</v>
      </c>
      <c r="BL12" s="90"/>
      <c r="BM12" s="90"/>
      <c r="BN12" s="90" t="s">
        <v>120</v>
      </c>
      <c r="BO12" s="90"/>
      <c r="BP12" s="90"/>
      <c r="BQ12" s="90" t="s">
        <v>124</v>
      </c>
      <c r="BR12" s="90"/>
      <c r="BS12" s="90"/>
      <c r="BT12" s="90" t="s">
        <v>128</v>
      </c>
      <c r="BU12" s="90"/>
      <c r="BV12" s="90"/>
      <c r="BW12" s="90" t="s">
        <v>132</v>
      </c>
      <c r="BX12" s="90"/>
      <c r="BY12" s="90"/>
      <c r="BZ12" s="90" t="s">
        <v>136</v>
      </c>
      <c r="CA12" s="90"/>
      <c r="CB12" s="90"/>
      <c r="CC12" s="64" t="s">
        <v>149</v>
      </c>
      <c r="CD12" s="65"/>
      <c r="CE12" s="66"/>
      <c r="CF12" s="64" t="s">
        <v>153</v>
      </c>
      <c r="CG12" s="65"/>
      <c r="CH12" s="66"/>
      <c r="CI12" s="64" t="s">
        <v>157</v>
      </c>
      <c r="CJ12" s="65"/>
      <c r="CK12" s="66"/>
      <c r="CL12" s="64" t="s">
        <v>161</v>
      </c>
      <c r="CM12" s="65"/>
      <c r="CN12" s="66"/>
      <c r="CO12" s="64" t="s">
        <v>165</v>
      </c>
      <c r="CP12" s="65"/>
      <c r="CQ12" s="66"/>
      <c r="CR12" s="64" t="s">
        <v>169</v>
      </c>
      <c r="CS12" s="65"/>
      <c r="CT12" s="66"/>
      <c r="CU12" s="64" t="s">
        <v>173</v>
      </c>
      <c r="CV12" s="65"/>
      <c r="CW12" s="66"/>
      <c r="CX12" s="64" t="s">
        <v>177</v>
      </c>
      <c r="CY12" s="65"/>
      <c r="CZ12" s="65"/>
      <c r="DA12" s="64" t="s">
        <v>193</v>
      </c>
      <c r="DB12" s="65"/>
      <c r="DC12" s="66"/>
      <c r="DD12" s="64" t="s">
        <v>195</v>
      </c>
      <c r="DE12" s="65"/>
      <c r="DF12" s="66"/>
      <c r="DG12" s="64" t="s">
        <v>199</v>
      </c>
      <c r="DH12" s="65"/>
      <c r="DI12" s="66"/>
      <c r="DJ12" s="64" t="s">
        <v>203</v>
      </c>
      <c r="DK12" s="65"/>
      <c r="DL12" s="66"/>
      <c r="DM12" s="64" t="s">
        <v>207</v>
      </c>
      <c r="DN12" s="65"/>
      <c r="DO12" s="66"/>
      <c r="DP12" s="64" t="s">
        <v>211</v>
      </c>
      <c r="DQ12" s="65"/>
      <c r="DR12" s="66"/>
      <c r="DS12" s="64" t="s">
        <v>215</v>
      </c>
      <c r="DT12" s="65"/>
      <c r="DU12" s="66"/>
      <c r="DV12" s="64" t="s">
        <v>219</v>
      </c>
      <c r="DW12" s="65"/>
      <c r="DX12" s="66"/>
      <c r="DY12" s="64" t="s">
        <v>223</v>
      </c>
      <c r="DZ12" s="65"/>
      <c r="EA12" s="66"/>
      <c r="EB12" s="64" t="s">
        <v>226</v>
      </c>
      <c r="EC12" s="65"/>
      <c r="ED12" s="65"/>
      <c r="EE12" s="64" t="s">
        <v>247</v>
      </c>
      <c r="EF12" s="65"/>
      <c r="EG12" s="66"/>
      <c r="EH12" s="64" t="s">
        <v>251</v>
      </c>
      <c r="EI12" s="65"/>
      <c r="EJ12" s="66"/>
      <c r="EK12" s="64" t="s">
        <v>255</v>
      </c>
      <c r="EL12" s="65"/>
      <c r="EM12" s="66"/>
      <c r="EN12" s="64" t="s">
        <v>259</v>
      </c>
      <c r="EO12" s="65"/>
      <c r="EP12" s="66"/>
      <c r="EQ12" s="64" t="s">
        <v>260</v>
      </c>
      <c r="ER12" s="65"/>
      <c r="ES12" s="66"/>
      <c r="ET12" s="64" t="s">
        <v>264</v>
      </c>
      <c r="EU12" s="65"/>
      <c r="EV12" s="66"/>
      <c r="EW12" s="64" t="s">
        <v>266</v>
      </c>
      <c r="EX12" s="65"/>
      <c r="EY12" s="66"/>
      <c r="EZ12" s="64" t="s">
        <v>268</v>
      </c>
      <c r="FA12" s="65"/>
      <c r="FB12" s="66"/>
      <c r="FC12" s="64" t="s">
        <v>270</v>
      </c>
      <c r="FD12" s="65"/>
      <c r="FE12" s="66"/>
      <c r="FF12" s="64" t="s">
        <v>274</v>
      </c>
      <c r="FG12" s="65"/>
      <c r="FH12" s="66"/>
      <c r="FI12" s="64" t="s">
        <v>277</v>
      </c>
      <c r="FJ12" s="65"/>
      <c r="FK12" s="66"/>
      <c r="FL12" s="64" t="s">
        <v>280</v>
      </c>
      <c r="FM12" s="65"/>
      <c r="FN12" s="66"/>
      <c r="FO12" s="64" t="s">
        <v>284</v>
      </c>
      <c r="FP12" s="65"/>
      <c r="FQ12" s="66"/>
      <c r="FR12" s="64" t="s">
        <v>287</v>
      </c>
      <c r="FS12" s="65"/>
      <c r="FT12" s="65"/>
      <c r="FU12" s="64" t="s">
        <v>313</v>
      </c>
      <c r="FV12" s="65"/>
      <c r="FW12" s="66"/>
      <c r="FX12" s="64" t="s">
        <v>314</v>
      </c>
      <c r="FY12" s="65"/>
      <c r="FZ12" s="66"/>
      <c r="GA12" s="64" t="s">
        <v>318</v>
      </c>
      <c r="GB12" s="65"/>
      <c r="GC12" s="66"/>
      <c r="GD12" s="64" t="s">
        <v>365</v>
      </c>
      <c r="GE12" s="65"/>
      <c r="GF12" s="66"/>
      <c r="GG12" s="64" t="s">
        <v>321</v>
      </c>
      <c r="GH12" s="65"/>
      <c r="GI12" s="66"/>
      <c r="GJ12" s="64" t="s">
        <v>323</v>
      </c>
      <c r="GK12" s="65"/>
      <c r="GL12" s="66"/>
      <c r="GM12" s="64" t="s">
        <v>327</v>
      </c>
      <c r="GN12" s="65"/>
      <c r="GO12" s="66"/>
      <c r="GP12" s="64" t="s">
        <v>329</v>
      </c>
      <c r="GQ12" s="65"/>
      <c r="GR12" s="66"/>
      <c r="GS12" s="64" t="s">
        <v>333</v>
      </c>
      <c r="GT12" s="65"/>
      <c r="GU12" s="66"/>
      <c r="GV12" s="64" t="s">
        <v>335</v>
      </c>
      <c r="GW12" s="65"/>
      <c r="GX12" s="66"/>
      <c r="GY12" s="64" t="s">
        <v>339</v>
      </c>
      <c r="GZ12" s="65"/>
      <c r="HA12" s="66"/>
      <c r="HB12" s="64" t="s">
        <v>343</v>
      </c>
      <c r="HC12" s="65"/>
      <c r="HD12" s="66"/>
      <c r="HE12" s="64" t="s">
        <v>347</v>
      </c>
      <c r="HF12" s="65"/>
      <c r="HG12" s="66"/>
      <c r="HH12" s="64" t="s">
        <v>351</v>
      </c>
      <c r="HI12" s="65"/>
      <c r="HJ12" s="66"/>
      <c r="HK12" s="64" t="s">
        <v>355</v>
      </c>
      <c r="HL12" s="65"/>
      <c r="HM12" s="66"/>
      <c r="HN12" s="64" t="s">
        <v>358</v>
      </c>
      <c r="HO12" s="65"/>
      <c r="HP12" s="66"/>
      <c r="HQ12" s="64" t="s">
        <v>361</v>
      </c>
      <c r="HR12" s="65"/>
      <c r="HS12" s="66"/>
    </row>
    <row r="13" spans="1:227" ht="90.6" customHeight="1" thickBot="1" x14ac:dyDescent="0.3">
      <c r="A13" s="103"/>
      <c r="B13" s="103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6" t="s">
        <v>3159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8" t="s">
        <v>3194</v>
      </c>
      <c r="B40" s="9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3166</v>
      </c>
      <c r="C51" t="s">
        <v>3171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3167</v>
      </c>
      <c r="C52" t="s">
        <v>3171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3168</v>
      </c>
      <c r="C53" t="s">
        <v>3171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3166</v>
      </c>
      <c r="C55" t="s">
        <v>3172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3167</v>
      </c>
      <c r="C56" t="s">
        <v>3172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3168</v>
      </c>
      <c r="C57" t="s">
        <v>3172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8" workbookViewId="0">
      <selection activeCell="E43" sqref="E43:E61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3" t="s">
        <v>3190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3" t="s">
        <v>0</v>
      </c>
      <c r="B4" s="103" t="s">
        <v>1</v>
      </c>
      <c r="C4" s="104" t="s">
        <v>87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105"/>
      <c r="BH4" s="75" t="s">
        <v>2</v>
      </c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 t="s">
        <v>2</v>
      </c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85" t="s">
        <v>181</v>
      </c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5"/>
      <c r="EQ4" s="84" t="s">
        <v>244</v>
      </c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72" t="s">
        <v>244</v>
      </c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 t="s">
        <v>244</v>
      </c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 t="s">
        <v>244</v>
      </c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4"/>
      <c r="HT4" s="75" t="s">
        <v>244</v>
      </c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87" t="s">
        <v>291</v>
      </c>
      <c r="IY4" s="118"/>
      <c r="IZ4" s="118"/>
      <c r="JA4" s="118"/>
      <c r="JB4" s="118"/>
      <c r="JC4" s="118"/>
      <c r="JD4" s="118"/>
      <c r="JE4" s="118"/>
      <c r="JF4" s="118"/>
      <c r="JG4" s="118"/>
      <c r="JH4" s="118"/>
      <c r="JI4" s="118"/>
      <c r="JJ4" s="118"/>
      <c r="JK4" s="118"/>
      <c r="JL4" s="118"/>
      <c r="JM4" s="118"/>
      <c r="JN4" s="118"/>
      <c r="JO4" s="118"/>
      <c r="JP4" s="118"/>
      <c r="JQ4" s="118"/>
      <c r="JR4" s="118"/>
      <c r="JS4" s="118"/>
      <c r="JT4" s="118"/>
      <c r="JU4" s="118"/>
      <c r="JV4" s="118"/>
      <c r="JW4" s="118"/>
      <c r="JX4" s="118"/>
      <c r="JY4" s="118"/>
      <c r="JZ4" s="118"/>
      <c r="KA4" s="118"/>
      <c r="KB4" s="118"/>
      <c r="KC4" s="118"/>
      <c r="KD4" s="118"/>
      <c r="KE4" s="118"/>
      <c r="KF4" s="118"/>
      <c r="KG4" s="118"/>
      <c r="KH4" s="118"/>
      <c r="KI4" s="118"/>
      <c r="KJ4" s="118"/>
      <c r="KK4" s="118"/>
      <c r="KL4" s="118"/>
      <c r="KM4" s="118"/>
      <c r="KN4" s="118"/>
      <c r="KO4" s="118"/>
      <c r="KP4" s="118"/>
      <c r="KQ4" s="118"/>
      <c r="KR4" s="118"/>
      <c r="KS4" s="118"/>
      <c r="KT4" s="118"/>
      <c r="KU4" s="118"/>
      <c r="KV4" s="118"/>
      <c r="KW4" s="118"/>
      <c r="KX4" s="118"/>
      <c r="KY4" s="118"/>
      <c r="KZ4" s="118"/>
      <c r="LA4" s="118"/>
      <c r="LB4" s="118"/>
      <c r="LC4" s="118"/>
      <c r="LD4" s="118"/>
      <c r="LE4" s="119"/>
    </row>
    <row r="5" spans="1:317" ht="15.75" customHeight="1" x14ac:dyDescent="0.25">
      <c r="A5" s="103"/>
      <c r="B5" s="103"/>
      <c r="C5" s="93" t="s">
        <v>88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86" t="s">
        <v>86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13"/>
      <c r="CU5" s="77" t="s">
        <v>3</v>
      </c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2"/>
      <c r="DP5" s="80" t="s">
        <v>182</v>
      </c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6"/>
      <c r="EH5" s="116"/>
      <c r="EI5" s="116"/>
      <c r="EJ5" s="116"/>
      <c r="EK5" s="116"/>
      <c r="EL5" s="116"/>
      <c r="EM5" s="116"/>
      <c r="EN5" s="116"/>
      <c r="EO5" s="116"/>
      <c r="EP5" s="117"/>
      <c r="EQ5" s="78" t="s">
        <v>387</v>
      </c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69" t="s">
        <v>245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426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 t="s">
        <v>438</v>
      </c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1"/>
      <c r="HT5" s="69" t="s">
        <v>246</v>
      </c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7" t="s">
        <v>292</v>
      </c>
      <c r="IY5" s="81"/>
      <c r="IZ5" s="81"/>
      <c r="JA5" s="81"/>
      <c r="JB5" s="81"/>
      <c r="JC5" s="81"/>
      <c r="JD5" s="81"/>
      <c r="JE5" s="81"/>
      <c r="JF5" s="81"/>
      <c r="JG5" s="81"/>
      <c r="JH5" s="81"/>
      <c r="JI5" s="81"/>
      <c r="JJ5" s="81"/>
      <c r="JK5" s="81"/>
      <c r="JL5" s="81"/>
      <c r="JM5" s="81"/>
      <c r="JN5" s="81"/>
      <c r="JO5" s="81"/>
      <c r="JP5" s="81"/>
      <c r="JQ5" s="81"/>
      <c r="JR5" s="81"/>
      <c r="JS5" s="81"/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2"/>
    </row>
    <row r="6" spans="1:317" ht="0.75" customHeight="1" x14ac:dyDescent="0.25">
      <c r="A6" s="103"/>
      <c r="B6" s="103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3"/>
      <c r="B7" s="103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3"/>
      <c r="B8" s="103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3"/>
      <c r="B9" s="103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3"/>
      <c r="B10" s="103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3"/>
      <c r="B11" s="103"/>
      <c r="C11" s="94" t="s">
        <v>368</v>
      </c>
      <c r="D11" s="95" t="s">
        <v>5</v>
      </c>
      <c r="E11" s="95" t="s">
        <v>6</v>
      </c>
      <c r="F11" s="78" t="s">
        <v>369</v>
      </c>
      <c r="G11" s="78" t="s">
        <v>7</v>
      </c>
      <c r="H11" s="78" t="s">
        <v>8</v>
      </c>
      <c r="I11" s="78" t="s">
        <v>370</v>
      </c>
      <c r="J11" s="78" t="s">
        <v>9</v>
      </c>
      <c r="K11" s="78" t="s">
        <v>10</v>
      </c>
      <c r="L11" s="95" t="s">
        <v>371</v>
      </c>
      <c r="M11" s="95" t="s">
        <v>9</v>
      </c>
      <c r="N11" s="95" t="s">
        <v>10</v>
      </c>
      <c r="O11" s="95" t="s">
        <v>372</v>
      </c>
      <c r="P11" s="95" t="s">
        <v>11</v>
      </c>
      <c r="Q11" s="95" t="s">
        <v>4</v>
      </c>
      <c r="R11" s="95" t="s">
        <v>373</v>
      </c>
      <c r="S11" s="95" t="s">
        <v>6</v>
      </c>
      <c r="T11" s="95" t="s">
        <v>12</v>
      </c>
      <c r="U11" s="95" t="s">
        <v>374</v>
      </c>
      <c r="V11" s="95" t="s">
        <v>6</v>
      </c>
      <c r="W11" s="95" t="s">
        <v>12</v>
      </c>
      <c r="X11" s="92" t="s">
        <v>375</v>
      </c>
      <c r="Y11" s="93" t="s">
        <v>10</v>
      </c>
      <c r="Z11" s="94" t="s">
        <v>13</v>
      </c>
      <c r="AA11" s="95" t="s">
        <v>376</v>
      </c>
      <c r="AB11" s="95" t="s">
        <v>14</v>
      </c>
      <c r="AC11" s="95" t="s">
        <v>15</v>
      </c>
      <c r="AD11" s="95" t="s">
        <v>377</v>
      </c>
      <c r="AE11" s="95" t="s">
        <v>4</v>
      </c>
      <c r="AF11" s="95" t="s">
        <v>5</v>
      </c>
      <c r="AG11" s="95" t="s">
        <v>378</v>
      </c>
      <c r="AH11" s="95" t="s">
        <v>12</v>
      </c>
      <c r="AI11" s="95" t="s">
        <v>7</v>
      </c>
      <c r="AJ11" s="86" t="s">
        <v>379</v>
      </c>
      <c r="AK11" s="109"/>
      <c r="AL11" s="109"/>
      <c r="AM11" s="86" t="s">
        <v>380</v>
      </c>
      <c r="AN11" s="109"/>
      <c r="AO11" s="109"/>
      <c r="AP11" s="86" t="s">
        <v>381</v>
      </c>
      <c r="AQ11" s="109"/>
      <c r="AR11" s="109"/>
      <c r="AS11" s="86" t="s">
        <v>382</v>
      </c>
      <c r="AT11" s="109"/>
      <c r="AU11" s="109"/>
      <c r="AV11" s="86" t="s">
        <v>383</v>
      </c>
      <c r="AW11" s="109"/>
      <c r="AX11" s="109"/>
      <c r="AY11" s="86" t="s">
        <v>384</v>
      </c>
      <c r="AZ11" s="109"/>
      <c r="BA11" s="109"/>
      <c r="BB11" s="86" t="s">
        <v>385</v>
      </c>
      <c r="BC11" s="109"/>
      <c r="BD11" s="109"/>
      <c r="BE11" s="86" t="s">
        <v>386</v>
      </c>
      <c r="BF11" s="109"/>
      <c r="BG11" s="109"/>
      <c r="BH11" s="95" t="s">
        <v>402</v>
      </c>
      <c r="BI11" s="95"/>
      <c r="BJ11" s="95"/>
      <c r="BK11" s="92" t="s">
        <v>5</v>
      </c>
      <c r="BL11" s="93"/>
      <c r="BM11" s="94"/>
      <c r="BN11" s="92" t="s">
        <v>403</v>
      </c>
      <c r="BO11" s="93"/>
      <c r="BP11" s="94"/>
      <c r="BQ11" s="95" t="s">
        <v>12</v>
      </c>
      <c r="BR11" s="95"/>
      <c r="BS11" s="95"/>
      <c r="BT11" s="95" t="s">
        <v>7</v>
      </c>
      <c r="BU11" s="95"/>
      <c r="BV11" s="95"/>
      <c r="BW11" s="95" t="s">
        <v>8</v>
      </c>
      <c r="BX11" s="95"/>
      <c r="BY11" s="95"/>
      <c r="BZ11" s="91" t="s">
        <v>16</v>
      </c>
      <c r="CA11" s="91"/>
      <c r="CB11" s="91"/>
      <c r="CC11" s="95" t="s">
        <v>9</v>
      </c>
      <c r="CD11" s="95"/>
      <c r="CE11" s="95"/>
      <c r="CF11" s="95" t="s">
        <v>10</v>
      </c>
      <c r="CG11" s="95"/>
      <c r="CH11" s="95"/>
      <c r="CI11" s="95" t="s">
        <v>13</v>
      </c>
      <c r="CJ11" s="95"/>
      <c r="CK11" s="95"/>
      <c r="CL11" s="95" t="s">
        <v>404</v>
      </c>
      <c r="CM11" s="95"/>
      <c r="CN11" s="95"/>
      <c r="CO11" s="95" t="s">
        <v>14</v>
      </c>
      <c r="CP11" s="95"/>
      <c r="CQ11" s="95"/>
      <c r="CR11" s="88" t="s">
        <v>15</v>
      </c>
      <c r="CS11" s="88"/>
      <c r="CT11" s="88"/>
      <c r="CU11" s="88" t="s">
        <v>405</v>
      </c>
      <c r="CV11" s="88"/>
      <c r="CW11" s="89"/>
      <c r="CX11" s="78" t="s">
        <v>406</v>
      </c>
      <c r="CY11" s="78"/>
      <c r="CZ11" s="78"/>
      <c r="DA11" s="78" t="s">
        <v>407</v>
      </c>
      <c r="DB11" s="78"/>
      <c r="DC11" s="78"/>
      <c r="DD11" s="68" t="s">
        <v>408</v>
      </c>
      <c r="DE11" s="68"/>
      <c r="DF11" s="68"/>
      <c r="DG11" s="78" t="s">
        <v>409</v>
      </c>
      <c r="DH11" s="78"/>
      <c r="DI11" s="78"/>
      <c r="DJ11" s="78" t="s">
        <v>410</v>
      </c>
      <c r="DK11" s="78"/>
      <c r="DL11" s="78"/>
      <c r="DM11" s="78" t="s">
        <v>411</v>
      </c>
      <c r="DN11" s="78"/>
      <c r="DO11" s="78"/>
      <c r="DP11" s="77" t="s">
        <v>396</v>
      </c>
      <c r="DQ11" s="81"/>
      <c r="DR11" s="82"/>
      <c r="DS11" s="77" t="s">
        <v>397</v>
      </c>
      <c r="DT11" s="81"/>
      <c r="DU11" s="82"/>
      <c r="DV11" s="77" t="s">
        <v>398</v>
      </c>
      <c r="DW11" s="81"/>
      <c r="DX11" s="82"/>
      <c r="DY11" s="68" t="s">
        <v>399</v>
      </c>
      <c r="DZ11" s="68"/>
      <c r="EA11" s="68"/>
      <c r="EB11" s="68" t="s">
        <v>400</v>
      </c>
      <c r="EC11" s="68"/>
      <c r="ED11" s="68"/>
      <c r="EE11" s="68" t="s">
        <v>412</v>
      </c>
      <c r="EF11" s="68"/>
      <c r="EG11" s="68"/>
      <c r="EH11" s="68" t="s">
        <v>413</v>
      </c>
      <c r="EI11" s="68"/>
      <c r="EJ11" s="68"/>
      <c r="EK11" s="68" t="s">
        <v>414</v>
      </c>
      <c r="EL11" s="68"/>
      <c r="EM11" s="68"/>
      <c r="EN11" s="68" t="s">
        <v>415</v>
      </c>
      <c r="EO11" s="68"/>
      <c r="EP11" s="77"/>
      <c r="EQ11" s="68" t="s">
        <v>388</v>
      </c>
      <c r="ER11" s="68"/>
      <c r="ES11" s="68"/>
      <c r="ET11" s="68" t="s">
        <v>389</v>
      </c>
      <c r="EU11" s="68"/>
      <c r="EV11" s="68"/>
      <c r="EW11" s="68" t="s">
        <v>390</v>
      </c>
      <c r="EX11" s="68"/>
      <c r="EY11" s="68"/>
      <c r="EZ11" s="68" t="s">
        <v>391</v>
      </c>
      <c r="FA11" s="68"/>
      <c r="FB11" s="68"/>
      <c r="FC11" s="68" t="s">
        <v>392</v>
      </c>
      <c r="FD11" s="68"/>
      <c r="FE11" s="68"/>
      <c r="FF11" s="68" t="s">
        <v>393</v>
      </c>
      <c r="FG11" s="68"/>
      <c r="FH11" s="68"/>
      <c r="FI11" s="68" t="s">
        <v>394</v>
      </c>
      <c r="FJ11" s="68"/>
      <c r="FK11" s="68"/>
      <c r="FL11" s="68" t="s">
        <v>395</v>
      </c>
      <c r="FM11" s="68"/>
      <c r="FN11" s="68"/>
      <c r="FO11" s="68" t="s">
        <v>431</v>
      </c>
      <c r="FP11" s="68"/>
      <c r="FQ11" s="68"/>
      <c r="FR11" s="68" t="s">
        <v>432</v>
      </c>
      <c r="FS11" s="68"/>
      <c r="FT11" s="68"/>
      <c r="FU11" s="68" t="s">
        <v>433</v>
      </c>
      <c r="FV11" s="68"/>
      <c r="FW11" s="68"/>
      <c r="FX11" s="68" t="s">
        <v>434</v>
      </c>
      <c r="FY11" s="68"/>
      <c r="FZ11" s="68"/>
      <c r="GA11" s="68" t="s">
        <v>435</v>
      </c>
      <c r="GB11" s="68"/>
      <c r="GC11" s="68"/>
      <c r="GD11" s="68" t="s">
        <v>436</v>
      </c>
      <c r="GE11" s="68"/>
      <c r="GF11" s="68"/>
      <c r="GG11" s="77" t="s">
        <v>437</v>
      </c>
      <c r="GH11" s="81"/>
      <c r="GI11" s="82"/>
      <c r="GJ11" s="77" t="s">
        <v>427</v>
      </c>
      <c r="GK11" s="81"/>
      <c r="GL11" s="82"/>
      <c r="GM11" s="77" t="s">
        <v>428</v>
      </c>
      <c r="GN11" s="81"/>
      <c r="GO11" s="82"/>
      <c r="GP11" s="77" t="s">
        <v>429</v>
      </c>
      <c r="GQ11" s="81"/>
      <c r="GR11" s="82"/>
      <c r="GS11" s="77" t="s">
        <v>430</v>
      </c>
      <c r="GT11" s="81"/>
      <c r="GU11" s="82"/>
      <c r="GV11" s="77" t="s">
        <v>439</v>
      </c>
      <c r="GW11" s="81"/>
      <c r="GX11" s="82"/>
      <c r="GY11" s="77" t="s">
        <v>440</v>
      </c>
      <c r="GZ11" s="81"/>
      <c r="HA11" s="82"/>
      <c r="HB11" s="77" t="s">
        <v>441</v>
      </c>
      <c r="HC11" s="81"/>
      <c r="HD11" s="82"/>
      <c r="HE11" s="77" t="s">
        <v>442</v>
      </c>
      <c r="HF11" s="81"/>
      <c r="HG11" s="82"/>
      <c r="HH11" s="77" t="s">
        <v>443</v>
      </c>
      <c r="HI11" s="81"/>
      <c r="HJ11" s="82"/>
      <c r="HK11" s="77" t="s">
        <v>444</v>
      </c>
      <c r="HL11" s="81"/>
      <c r="HM11" s="82"/>
      <c r="HN11" s="77" t="s">
        <v>445</v>
      </c>
      <c r="HO11" s="81"/>
      <c r="HP11" s="82"/>
      <c r="HQ11" s="77" t="s">
        <v>446</v>
      </c>
      <c r="HR11" s="81"/>
      <c r="HS11" s="82"/>
      <c r="HT11" s="82" t="s">
        <v>416</v>
      </c>
      <c r="HU11" s="68"/>
      <c r="HV11" s="68"/>
      <c r="HW11" s="68" t="s">
        <v>417</v>
      </c>
      <c r="HX11" s="68"/>
      <c r="HY11" s="68"/>
      <c r="HZ11" s="68" t="s">
        <v>418</v>
      </c>
      <c r="IA11" s="68"/>
      <c r="IB11" s="68"/>
      <c r="IC11" s="68" t="s">
        <v>419</v>
      </c>
      <c r="ID11" s="68"/>
      <c r="IE11" s="68"/>
      <c r="IF11" s="68" t="s">
        <v>420</v>
      </c>
      <c r="IG11" s="68"/>
      <c r="IH11" s="68"/>
      <c r="II11" s="68" t="s">
        <v>421</v>
      </c>
      <c r="IJ11" s="68"/>
      <c r="IK11" s="68"/>
      <c r="IL11" s="68" t="s">
        <v>422</v>
      </c>
      <c r="IM11" s="68"/>
      <c r="IN11" s="68"/>
      <c r="IO11" s="68" t="s">
        <v>423</v>
      </c>
      <c r="IP11" s="68"/>
      <c r="IQ11" s="68"/>
      <c r="IR11" s="68" t="s">
        <v>424</v>
      </c>
      <c r="IS11" s="68"/>
      <c r="IT11" s="68"/>
      <c r="IU11" s="68" t="s">
        <v>425</v>
      </c>
      <c r="IV11" s="68"/>
      <c r="IW11" s="68"/>
      <c r="IX11" s="68" t="s">
        <v>447</v>
      </c>
      <c r="IY11" s="68"/>
      <c r="IZ11" s="68"/>
      <c r="JA11" s="68" t="s">
        <v>448</v>
      </c>
      <c r="JB11" s="68"/>
      <c r="JC11" s="68"/>
      <c r="JD11" s="68" t="s">
        <v>449</v>
      </c>
      <c r="JE11" s="68"/>
      <c r="JF11" s="68"/>
      <c r="JG11" s="68" t="s">
        <v>450</v>
      </c>
      <c r="JH11" s="68"/>
      <c r="JI11" s="68"/>
      <c r="JJ11" s="68" t="s">
        <v>451</v>
      </c>
      <c r="JK11" s="68"/>
      <c r="JL11" s="68"/>
      <c r="JM11" s="68" t="s">
        <v>452</v>
      </c>
      <c r="JN11" s="68"/>
      <c r="JO11" s="68"/>
      <c r="JP11" s="68" t="s">
        <v>453</v>
      </c>
      <c r="JQ11" s="68"/>
      <c r="JR11" s="68"/>
      <c r="JS11" s="68" t="s">
        <v>454</v>
      </c>
      <c r="JT11" s="68"/>
      <c r="JU11" s="68"/>
      <c r="JV11" s="68" t="s">
        <v>455</v>
      </c>
      <c r="JW11" s="68"/>
      <c r="JX11" s="68"/>
      <c r="JY11" s="68" t="s">
        <v>456</v>
      </c>
      <c r="JZ11" s="68"/>
      <c r="KA11" s="68"/>
      <c r="KB11" s="68" t="s">
        <v>457</v>
      </c>
      <c r="KC11" s="68"/>
      <c r="KD11" s="68"/>
      <c r="KE11" s="68" t="s">
        <v>458</v>
      </c>
      <c r="KF11" s="68"/>
      <c r="KG11" s="68"/>
      <c r="KH11" s="68" t="s">
        <v>459</v>
      </c>
      <c r="KI11" s="68"/>
      <c r="KJ11" s="68"/>
      <c r="KK11" s="68" t="s">
        <v>460</v>
      </c>
      <c r="KL11" s="68"/>
      <c r="KM11" s="68"/>
      <c r="KN11" s="68" t="s">
        <v>461</v>
      </c>
      <c r="KO11" s="68"/>
      <c r="KP11" s="68"/>
      <c r="KQ11" s="68" t="s">
        <v>462</v>
      </c>
      <c r="KR11" s="68"/>
      <c r="KS11" s="68"/>
      <c r="KT11" s="68" t="s">
        <v>463</v>
      </c>
      <c r="KU11" s="68"/>
      <c r="KV11" s="77"/>
      <c r="KW11" s="68" t="s">
        <v>464</v>
      </c>
      <c r="KX11" s="68"/>
      <c r="KY11" s="77"/>
      <c r="KZ11" s="68" t="s">
        <v>465</v>
      </c>
      <c r="LA11" s="68"/>
      <c r="LB11" s="77"/>
      <c r="LC11" s="68" t="s">
        <v>466</v>
      </c>
      <c r="LD11" s="68"/>
      <c r="LE11" s="68"/>
    </row>
    <row r="12" spans="1:317" ht="110.25" customHeight="1" thickBot="1" x14ac:dyDescent="0.3">
      <c r="A12" s="103"/>
      <c r="B12" s="103"/>
      <c r="C12" s="64" t="s">
        <v>467</v>
      </c>
      <c r="D12" s="65"/>
      <c r="E12" s="66"/>
      <c r="F12" s="64" t="s">
        <v>471</v>
      </c>
      <c r="G12" s="65"/>
      <c r="H12" s="66"/>
      <c r="I12" s="64" t="s">
        <v>475</v>
      </c>
      <c r="J12" s="65"/>
      <c r="K12" s="66"/>
      <c r="L12" s="64" t="s">
        <v>479</v>
      </c>
      <c r="M12" s="65"/>
      <c r="N12" s="66"/>
      <c r="O12" s="64" t="s">
        <v>483</v>
      </c>
      <c r="P12" s="65"/>
      <c r="Q12" s="66"/>
      <c r="R12" s="64" t="s">
        <v>484</v>
      </c>
      <c r="S12" s="65"/>
      <c r="T12" s="66"/>
      <c r="U12" s="64" t="s">
        <v>488</v>
      </c>
      <c r="V12" s="65"/>
      <c r="W12" s="66"/>
      <c r="X12" s="64" t="s">
        <v>493</v>
      </c>
      <c r="Y12" s="65"/>
      <c r="Z12" s="66"/>
      <c r="AA12" s="64" t="s">
        <v>497</v>
      </c>
      <c r="AB12" s="65"/>
      <c r="AC12" s="66"/>
      <c r="AD12" s="64" t="s">
        <v>501</v>
      </c>
      <c r="AE12" s="65"/>
      <c r="AF12" s="66"/>
      <c r="AG12" s="64" t="s">
        <v>505</v>
      </c>
      <c r="AH12" s="65"/>
      <c r="AI12" s="66"/>
      <c r="AJ12" s="64" t="s">
        <v>508</v>
      </c>
      <c r="AK12" s="65"/>
      <c r="AL12" s="66"/>
      <c r="AM12" s="64" t="s">
        <v>511</v>
      </c>
      <c r="AN12" s="65"/>
      <c r="AO12" s="66"/>
      <c r="AP12" s="64" t="s">
        <v>514</v>
      </c>
      <c r="AQ12" s="65"/>
      <c r="AR12" s="66"/>
      <c r="AS12" s="64" t="s">
        <v>518</v>
      </c>
      <c r="AT12" s="65"/>
      <c r="AU12" s="66"/>
      <c r="AV12" s="64" t="s">
        <v>521</v>
      </c>
      <c r="AW12" s="65"/>
      <c r="AX12" s="66"/>
      <c r="AY12" s="64" t="s">
        <v>525</v>
      </c>
      <c r="AZ12" s="65"/>
      <c r="BA12" s="66"/>
      <c r="BB12" s="64" t="s">
        <v>529</v>
      </c>
      <c r="BC12" s="65"/>
      <c r="BD12" s="66"/>
      <c r="BE12" s="64" t="s">
        <v>533</v>
      </c>
      <c r="BF12" s="65"/>
      <c r="BG12" s="66"/>
      <c r="BH12" s="64" t="s">
        <v>537</v>
      </c>
      <c r="BI12" s="65"/>
      <c r="BJ12" s="66"/>
      <c r="BK12" s="64" t="s">
        <v>539</v>
      </c>
      <c r="BL12" s="65"/>
      <c r="BM12" s="66"/>
      <c r="BN12" s="64" t="s">
        <v>541</v>
      </c>
      <c r="BO12" s="65"/>
      <c r="BP12" s="66"/>
      <c r="BQ12" s="64" t="s">
        <v>543</v>
      </c>
      <c r="BR12" s="65"/>
      <c r="BS12" s="66"/>
      <c r="BT12" s="64" t="s">
        <v>547</v>
      </c>
      <c r="BU12" s="65"/>
      <c r="BV12" s="66"/>
      <c r="BW12" s="64" t="s">
        <v>550</v>
      </c>
      <c r="BX12" s="65"/>
      <c r="BY12" s="66"/>
      <c r="BZ12" s="64" t="s">
        <v>553</v>
      </c>
      <c r="CA12" s="65"/>
      <c r="CB12" s="66"/>
      <c r="CC12" s="64" t="s">
        <v>555</v>
      </c>
      <c r="CD12" s="65"/>
      <c r="CE12" s="66"/>
      <c r="CF12" s="64" t="s">
        <v>557</v>
      </c>
      <c r="CG12" s="65"/>
      <c r="CH12" s="66"/>
      <c r="CI12" s="64" t="s">
        <v>561</v>
      </c>
      <c r="CJ12" s="65"/>
      <c r="CK12" s="66"/>
      <c r="CL12" s="64" t="s">
        <v>565</v>
      </c>
      <c r="CM12" s="65"/>
      <c r="CN12" s="66"/>
      <c r="CO12" s="64" t="s">
        <v>569</v>
      </c>
      <c r="CP12" s="65"/>
      <c r="CQ12" s="66"/>
      <c r="CR12" s="64" t="s">
        <v>573</v>
      </c>
      <c r="CS12" s="65"/>
      <c r="CT12" s="66"/>
      <c r="CU12" s="64" t="s">
        <v>575</v>
      </c>
      <c r="CV12" s="65"/>
      <c r="CW12" s="66"/>
      <c r="CX12" s="64" t="s">
        <v>579</v>
      </c>
      <c r="CY12" s="65"/>
      <c r="CZ12" s="66"/>
      <c r="DA12" s="64" t="s">
        <v>582</v>
      </c>
      <c r="DB12" s="65"/>
      <c r="DC12" s="66"/>
      <c r="DD12" s="64" t="s">
        <v>586</v>
      </c>
      <c r="DE12" s="65"/>
      <c r="DF12" s="66"/>
      <c r="DG12" s="64" t="s">
        <v>589</v>
      </c>
      <c r="DH12" s="65"/>
      <c r="DI12" s="66"/>
      <c r="DJ12" s="64" t="s">
        <v>593</v>
      </c>
      <c r="DK12" s="65"/>
      <c r="DL12" s="66"/>
      <c r="DM12" s="64" t="s">
        <v>597</v>
      </c>
      <c r="DN12" s="65"/>
      <c r="DO12" s="66"/>
      <c r="DP12" s="64" t="s">
        <v>598</v>
      </c>
      <c r="DQ12" s="65"/>
      <c r="DR12" s="66"/>
      <c r="DS12" s="64" t="s">
        <v>601</v>
      </c>
      <c r="DT12" s="65"/>
      <c r="DU12" s="66"/>
      <c r="DV12" s="110" t="s">
        <v>604</v>
      </c>
      <c r="DW12" s="111"/>
      <c r="DX12" s="112"/>
      <c r="DY12" s="64" t="s">
        <v>608</v>
      </c>
      <c r="DZ12" s="65"/>
      <c r="EA12" s="66"/>
      <c r="EB12" s="64" t="s">
        <v>612</v>
      </c>
      <c r="EC12" s="65"/>
      <c r="ED12" s="66"/>
      <c r="EE12" s="64" t="s">
        <v>613</v>
      </c>
      <c r="EF12" s="65"/>
      <c r="EG12" s="66"/>
      <c r="EH12" s="64" t="s">
        <v>616</v>
      </c>
      <c r="EI12" s="65"/>
      <c r="EJ12" s="66"/>
      <c r="EK12" s="64" t="s">
        <v>617</v>
      </c>
      <c r="EL12" s="65"/>
      <c r="EM12" s="66"/>
      <c r="EN12" s="64" t="s">
        <v>620</v>
      </c>
      <c r="EO12" s="65"/>
      <c r="EP12" s="66"/>
      <c r="EQ12" s="64" t="s">
        <v>624</v>
      </c>
      <c r="ER12" s="65"/>
      <c r="ES12" s="66"/>
      <c r="ET12" s="64" t="s">
        <v>628</v>
      </c>
      <c r="EU12" s="65"/>
      <c r="EV12" s="66"/>
      <c r="EW12" s="64" t="s">
        <v>631</v>
      </c>
      <c r="EX12" s="65"/>
      <c r="EY12" s="66"/>
      <c r="EZ12" s="64" t="s">
        <v>634</v>
      </c>
      <c r="FA12" s="65"/>
      <c r="FB12" s="66"/>
      <c r="FC12" s="64" t="s">
        <v>638</v>
      </c>
      <c r="FD12" s="65"/>
      <c r="FE12" s="66"/>
      <c r="FF12" s="64" t="s">
        <v>642</v>
      </c>
      <c r="FG12" s="65"/>
      <c r="FH12" s="66"/>
      <c r="FI12" s="64" t="s">
        <v>646</v>
      </c>
      <c r="FJ12" s="65"/>
      <c r="FK12" s="66"/>
      <c r="FL12" s="64" t="s">
        <v>648</v>
      </c>
      <c r="FM12" s="65"/>
      <c r="FN12" s="66"/>
      <c r="FO12" s="64" t="s">
        <v>650</v>
      </c>
      <c r="FP12" s="65"/>
      <c r="FQ12" s="66"/>
      <c r="FR12" s="64" t="s">
        <v>652</v>
      </c>
      <c r="FS12" s="65"/>
      <c r="FT12" s="66"/>
      <c r="FU12" s="64" t="s">
        <v>653</v>
      </c>
      <c r="FV12" s="65"/>
      <c r="FW12" s="66"/>
      <c r="FX12" s="64" t="s">
        <v>654</v>
      </c>
      <c r="FY12" s="65"/>
      <c r="FZ12" s="66"/>
      <c r="GA12" s="64" t="s">
        <v>658</v>
      </c>
      <c r="GB12" s="65"/>
      <c r="GC12" s="66"/>
      <c r="GD12" s="64" t="s">
        <v>661</v>
      </c>
      <c r="GE12" s="65"/>
      <c r="GF12" s="66"/>
      <c r="GG12" s="64" t="s">
        <v>665</v>
      </c>
      <c r="GH12" s="65"/>
      <c r="GI12" s="66"/>
      <c r="GJ12" s="64" t="s">
        <v>667</v>
      </c>
      <c r="GK12" s="65"/>
      <c r="GL12" s="66"/>
      <c r="GM12" s="64" t="s">
        <v>669</v>
      </c>
      <c r="GN12" s="65"/>
      <c r="GO12" s="66"/>
      <c r="GP12" s="64" t="s">
        <v>673</v>
      </c>
      <c r="GQ12" s="65"/>
      <c r="GR12" s="66"/>
      <c r="GS12" s="64" t="s">
        <v>675</v>
      </c>
      <c r="GT12" s="65"/>
      <c r="GU12" s="66"/>
      <c r="GV12" s="64" t="s">
        <v>678</v>
      </c>
      <c r="GW12" s="65"/>
      <c r="GX12" s="66"/>
      <c r="GY12" s="64" t="s">
        <v>682</v>
      </c>
      <c r="GZ12" s="65"/>
      <c r="HA12" s="66"/>
      <c r="HB12" s="64" t="s">
        <v>685</v>
      </c>
      <c r="HC12" s="65"/>
      <c r="HD12" s="66"/>
      <c r="HE12" s="64" t="s">
        <v>686</v>
      </c>
      <c r="HF12" s="65"/>
      <c r="HG12" s="66"/>
      <c r="HH12" s="64" t="s">
        <v>690</v>
      </c>
      <c r="HI12" s="65"/>
      <c r="HJ12" s="66"/>
      <c r="HK12" s="64" t="s">
        <v>694</v>
      </c>
      <c r="HL12" s="65"/>
      <c r="HM12" s="66"/>
      <c r="HN12" s="64" t="s">
        <v>698</v>
      </c>
      <c r="HO12" s="65"/>
      <c r="HP12" s="66"/>
      <c r="HQ12" s="64" t="s">
        <v>699</v>
      </c>
      <c r="HR12" s="65"/>
      <c r="HS12" s="66"/>
      <c r="HT12" s="64" t="s">
        <v>700</v>
      </c>
      <c r="HU12" s="65"/>
      <c r="HV12" s="66"/>
      <c r="HW12" s="64" t="s">
        <v>704</v>
      </c>
      <c r="HX12" s="65"/>
      <c r="HY12" s="66"/>
      <c r="HZ12" s="64" t="s">
        <v>706</v>
      </c>
      <c r="IA12" s="65"/>
      <c r="IB12" s="66"/>
      <c r="IC12" s="64" t="s">
        <v>708</v>
      </c>
      <c r="ID12" s="65"/>
      <c r="IE12" s="66"/>
      <c r="IF12" s="64" t="s">
        <v>712</v>
      </c>
      <c r="IG12" s="65"/>
      <c r="IH12" s="66"/>
      <c r="II12" s="64" t="s">
        <v>713</v>
      </c>
      <c r="IJ12" s="65"/>
      <c r="IK12" s="66"/>
      <c r="IL12" s="64" t="s">
        <v>715</v>
      </c>
      <c r="IM12" s="65"/>
      <c r="IN12" s="66"/>
      <c r="IO12" s="64" t="s">
        <v>719</v>
      </c>
      <c r="IP12" s="65"/>
      <c r="IQ12" s="66"/>
      <c r="IR12" s="64" t="s">
        <v>722</v>
      </c>
      <c r="IS12" s="65"/>
      <c r="IT12" s="66"/>
      <c r="IU12" s="64" t="s">
        <v>726</v>
      </c>
      <c r="IV12" s="65"/>
      <c r="IW12" s="66"/>
      <c r="IX12" s="64" t="s">
        <v>728</v>
      </c>
      <c r="IY12" s="65"/>
      <c r="IZ12" s="66"/>
      <c r="JA12" s="64" t="s">
        <v>732</v>
      </c>
      <c r="JB12" s="65"/>
      <c r="JC12" s="66"/>
      <c r="JD12" s="64" t="s">
        <v>736</v>
      </c>
      <c r="JE12" s="65"/>
      <c r="JF12" s="66"/>
      <c r="JG12" s="64" t="s">
        <v>738</v>
      </c>
      <c r="JH12" s="65"/>
      <c r="JI12" s="66"/>
      <c r="JJ12" s="64" t="s">
        <v>742</v>
      </c>
      <c r="JK12" s="65"/>
      <c r="JL12" s="66"/>
      <c r="JM12" s="64" t="s">
        <v>745</v>
      </c>
      <c r="JN12" s="65"/>
      <c r="JO12" s="66"/>
      <c r="JP12" s="64" t="s">
        <v>749</v>
      </c>
      <c r="JQ12" s="65"/>
      <c r="JR12" s="66"/>
      <c r="JS12" s="64" t="s">
        <v>750</v>
      </c>
      <c r="JT12" s="65"/>
      <c r="JU12" s="66"/>
      <c r="JV12" s="64" t="s">
        <v>754</v>
      </c>
      <c r="JW12" s="65"/>
      <c r="JX12" s="66"/>
      <c r="JY12" s="64" t="s">
        <v>758</v>
      </c>
      <c r="JZ12" s="65"/>
      <c r="KA12" s="66"/>
      <c r="KB12" s="64" t="s">
        <v>762</v>
      </c>
      <c r="KC12" s="65"/>
      <c r="KD12" s="66"/>
      <c r="KE12" s="64" t="s">
        <v>766</v>
      </c>
      <c r="KF12" s="65"/>
      <c r="KG12" s="66"/>
      <c r="KH12" s="64" t="s">
        <v>770</v>
      </c>
      <c r="KI12" s="65"/>
      <c r="KJ12" s="66"/>
      <c r="KK12" s="64" t="s">
        <v>773</v>
      </c>
      <c r="KL12" s="65"/>
      <c r="KM12" s="66"/>
      <c r="KN12" s="64" t="s">
        <v>776</v>
      </c>
      <c r="KO12" s="65"/>
      <c r="KP12" s="66"/>
      <c r="KQ12" s="64" t="s">
        <v>779</v>
      </c>
      <c r="KR12" s="65"/>
      <c r="KS12" s="66"/>
      <c r="KT12" s="64" t="s">
        <v>783</v>
      </c>
      <c r="KU12" s="65"/>
      <c r="KV12" s="66"/>
      <c r="KW12" s="64" t="s">
        <v>785</v>
      </c>
      <c r="KX12" s="65"/>
      <c r="KY12" s="66"/>
      <c r="KZ12" s="64" t="s">
        <v>787</v>
      </c>
      <c r="LA12" s="65"/>
      <c r="LB12" s="66"/>
      <c r="LC12" s="64" t="s">
        <v>788</v>
      </c>
      <c r="LD12" s="65"/>
      <c r="LE12" s="66"/>
    </row>
    <row r="13" spans="1:317" ht="108.75" thickBot="1" x14ac:dyDescent="0.3">
      <c r="A13" s="103"/>
      <c r="B13" s="103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6" t="s">
        <v>789</v>
      </c>
      <c r="B39" s="9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8" t="s">
        <v>3195</v>
      </c>
      <c r="B40" s="99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25">
      <c r="B51" t="s">
        <v>3166</v>
      </c>
      <c r="C51" t="s">
        <v>3176</v>
      </c>
      <c r="D51">
        <f>(DP40+DS40+DV40+DY40+EB40+EE40+EH40+EK40+EN40)/9</f>
        <v>0</v>
      </c>
      <c r="E51">
        <f>D51/100*25</f>
        <v>0</v>
      </c>
    </row>
    <row r="52" spans="2:5" x14ac:dyDescent="0.25">
      <c r="B52" t="s">
        <v>3167</v>
      </c>
      <c r="C52" t="s">
        <v>3176</v>
      </c>
      <c r="D52">
        <f>(DQ40+DT40+DW40+DZ40+EC40+EF40+EI40+EL40+EO40)/9</f>
        <v>0</v>
      </c>
      <c r="E52">
        <f>D52/100*25</f>
        <v>0</v>
      </c>
    </row>
    <row r="53" spans="2:5" x14ac:dyDescent="0.25">
      <c r="B53" t="s">
        <v>3168</v>
      </c>
      <c r="C53" t="s">
        <v>3176</v>
      </c>
      <c r="D53">
        <f>(DR40+DU40+DX40+EA40+ED40+EG40+EJ40+EM40+EP40)/9</f>
        <v>0</v>
      </c>
      <c r="E53">
        <f>D53/100*25</f>
        <v>0</v>
      </c>
    </row>
    <row r="55" spans="2:5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35" workbookViewId="0">
      <selection activeCell="E43" sqref="E43:E61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63" t="s">
        <v>3191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5" t="s">
        <v>2</v>
      </c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5"/>
      <c r="BN4" s="135"/>
      <c r="BO4" s="135"/>
      <c r="BP4" s="135"/>
      <c r="BQ4" s="135"/>
      <c r="BR4" s="135"/>
      <c r="BS4" s="135"/>
      <c r="BT4" s="135"/>
      <c r="BU4" s="135"/>
      <c r="BV4" s="135"/>
      <c r="BW4" s="135"/>
      <c r="BX4" s="135"/>
      <c r="BY4" s="135"/>
      <c r="BZ4" s="135"/>
      <c r="CA4" s="135"/>
      <c r="CB4" s="135"/>
      <c r="CC4" s="135"/>
      <c r="CD4" s="135"/>
      <c r="CE4" s="135"/>
      <c r="CF4" s="135" t="s">
        <v>2</v>
      </c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75"/>
      <c r="DG4" s="135" t="s">
        <v>2</v>
      </c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14" t="s">
        <v>181</v>
      </c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5"/>
      <c r="FO4" s="84" t="s">
        <v>244</v>
      </c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130" t="s">
        <v>244</v>
      </c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73" t="s">
        <v>244</v>
      </c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4"/>
      <c r="IR4" s="130" t="s">
        <v>244</v>
      </c>
      <c r="IS4" s="130"/>
      <c r="IT4" s="130"/>
      <c r="IU4" s="130"/>
      <c r="IV4" s="130"/>
      <c r="IW4" s="130"/>
      <c r="IX4" s="130"/>
      <c r="IY4" s="130"/>
      <c r="IZ4" s="130"/>
      <c r="JA4" s="130"/>
      <c r="JB4" s="130"/>
      <c r="JC4" s="130"/>
      <c r="JD4" s="130"/>
      <c r="JE4" s="130"/>
      <c r="JF4" s="130"/>
      <c r="JG4" s="130"/>
      <c r="JH4" s="130"/>
      <c r="JI4" s="130"/>
      <c r="JJ4" s="130"/>
      <c r="JK4" s="130"/>
      <c r="JL4" s="130"/>
      <c r="JM4" s="130"/>
      <c r="JN4" s="130"/>
      <c r="JO4" s="130"/>
      <c r="JP4" s="75" t="s">
        <v>244</v>
      </c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6"/>
      <c r="KH4" s="76"/>
      <c r="KI4" s="76"/>
      <c r="KJ4" s="76"/>
      <c r="KK4" s="76"/>
      <c r="KL4" s="76"/>
      <c r="KM4" s="76"/>
      <c r="KN4" s="76"/>
      <c r="KO4" s="76"/>
      <c r="KP4" s="76"/>
      <c r="KQ4" s="76"/>
      <c r="KR4" s="76"/>
      <c r="KS4" s="76"/>
      <c r="KT4" s="76"/>
      <c r="KU4" s="76"/>
      <c r="KV4" s="76"/>
      <c r="KW4" s="76"/>
      <c r="KX4" s="76"/>
      <c r="KY4" s="106"/>
      <c r="KZ4" s="87" t="s">
        <v>291</v>
      </c>
      <c r="LA4" s="118"/>
      <c r="LB4" s="118"/>
      <c r="LC4" s="118"/>
      <c r="LD4" s="118"/>
      <c r="LE4" s="118"/>
      <c r="LF4" s="118"/>
      <c r="LG4" s="118"/>
      <c r="LH4" s="118"/>
      <c r="LI4" s="118"/>
      <c r="LJ4" s="118"/>
      <c r="LK4" s="118"/>
      <c r="LL4" s="118"/>
      <c r="LM4" s="118"/>
      <c r="LN4" s="118"/>
      <c r="LO4" s="118"/>
      <c r="LP4" s="118"/>
      <c r="LQ4" s="118"/>
      <c r="LR4" s="118"/>
      <c r="LS4" s="118"/>
      <c r="LT4" s="118"/>
      <c r="LU4" s="118"/>
      <c r="LV4" s="118"/>
      <c r="LW4" s="118"/>
      <c r="LX4" s="118"/>
      <c r="LY4" s="118"/>
      <c r="LZ4" s="118"/>
      <c r="MA4" s="118"/>
      <c r="MB4" s="118"/>
      <c r="MC4" s="118"/>
      <c r="MD4" s="118"/>
      <c r="ME4" s="118"/>
      <c r="MF4" s="118"/>
      <c r="MG4" s="118"/>
      <c r="MH4" s="118"/>
      <c r="MI4" s="118"/>
      <c r="MJ4" s="118"/>
      <c r="MK4" s="118"/>
      <c r="ML4" s="118"/>
      <c r="MM4" s="118"/>
      <c r="MN4" s="118"/>
      <c r="MO4" s="118"/>
      <c r="MP4" s="118"/>
      <c r="MQ4" s="118"/>
      <c r="MR4" s="118"/>
      <c r="MS4" s="118"/>
      <c r="MT4" s="118"/>
      <c r="MU4" s="118"/>
      <c r="MV4" s="118"/>
      <c r="MW4" s="118"/>
      <c r="MX4" s="118"/>
      <c r="MY4" s="118"/>
      <c r="MZ4" s="118"/>
      <c r="NA4" s="118"/>
      <c r="NB4" s="118"/>
      <c r="NC4" s="118"/>
      <c r="ND4" s="118"/>
      <c r="NE4" s="118"/>
      <c r="NF4" s="118"/>
      <c r="NG4" s="118"/>
      <c r="NH4" s="118"/>
      <c r="NI4" s="118"/>
      <c r="NJ4" s="119"/>
    </row>
    <row r="5" spans="1:374" ht="15.7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 t="s">
        <v>86</v>
      </c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68" t="s">
        <v>3</v>
      </c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77"/>
      <c r="DG5" s="68" t="s">
        <v>896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109" t="s">
        <v>906</v>
      </c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13"/>
      <c r="FO5" s="78" t="s">
        <v>387</v>
      </c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69" t="s">
        <v>245</v>
      </c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1"/>
      <c r="HT5" s="136" t="s">
        <v>426</v>
      </c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29" t="s">
        <v>438</v>
      </c>
      <c r="IS5" s="129"/>
      <c r="IT5" s="129"/>
      <c r="IU5" s="129"/>
      <c r="IV5" s="129"/>
      <c r="IW5" s="129"/>
      <c r="IX5" s="129"/>
      <c r="IY5" s="129"/>
      <c r="IZ5" s="129"/>
      <c r="JA5" s="129"/>
      <c r="JB5" s="129"/>
      <c r="JC5" s="129"/>
      <c r="JD5" s="129"/>
      <c r="JE5" s="129"/>
      <c r="JF5" s="129"/>
      <c r="JG5" s="129"/>
      <c r="JH5" s="129"/>
      <c r="JI5" s="129"/>
      <c r="JJ5" s="129"/>
      <c r="JK5" s="129"/>
      <c r="JL5" s="129"/>
      <c r="JM5" s="129"/>
      <c r="JN5" s="129"/>
      <c r="JO5" s="129"/>
      <c r="JP5" s="69" t="s">
        <v>246</v>
      </c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1"/>
      <c r="KZ5" s="77" t="s">
        <v>292</v>
      </c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81"/>
      <c r="LV5" s="81"/>
      <c r="LW5" s="81"/>
      <c r="LX5" s="81"/>
      <c r="LY5" s="81"/>
      <c r="LZ5" s="81"/>
      <c r="MA5" s="81"/>
      <c r="MB5" s="81"/>
      <c r="MC5" s="81"/>
      <c r="MD5" s="81"/>
      <c r="ME5" s="81"/>
      <c r="MF5" s="81"/>
      <c r="MG5" s="81"/>
      <c r="MH5" s="81"/>
      <c r="MI5" s="81"/>
      <c r="MJ5" s="81"/>
      <c r="MK5" s="81"/>
      <c r="ML5" s="81"/>
      <c r="MM5" s="81"/>
      <c r="MN5" s="81"/>
      <c r="MO5" s="81"/>
      <c r="MP5" s="81"/>
      <c r="MQ5" s="81"/>
      <c r="MR5" s="81"/>
      <c r="MS5" s="81"/>
      <c r="MT5" s="81"/>
      <c r="MU5" s="81"/>
      <c r="MV5" s="81"/>
      <c r="MW5" s="81"/>
      <c r="MX5" s="81"/>
      <c r="MY5" s="81"/>
      <c r="MZ5" s="81"/>
      <c r="NA5" s="81"/>
      <c r="NB5" s="81"/>
      <c r="NC5" s="81"/>
      <c r="ND5" s="81"/>
      <c r="NE5" s="81"/>
      <c r="NF5" s="81"/>
      <c r="NG5" s="81"/>
      <c r="NH5" s="81"/>
      <c r="NI5" s="81"/>
      <c r="NJ5" s="82"/>
    </row>
    <row r="6" spans="1:374" ht="15.75" hidden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103"/>
      <c r="B11" s="103"/>
      <c r="C11" s="94" t="s">
        <v>791</v>
      </c>
      <c r="D11" s="95" t="s">
        <v>5</v>
      </c>
      <c r="E11" s="95" t="s">
        <v>6</v>
      </c>
      <c r="F11" s="78" t="s">
        <v>874</v>
      </c>
      <c r="G11" s="78" t="s">
        <v>7</v>
      </c>
      <c r="H11" s="78" t="s">
        <v>8</v>
      </c>
      <c r="I11" s="78" t="s">
        <v>792</v>
      </c>
      <c r="J11" s="78" t="s">
        <v>9</v>
      </c>
      <c r="K11" s="78" t="s">
        <v>10</v>
      </c>
      <c r="L11" s="95" t="s">
        <v>793</v>
      </c>
      <c r="M11" s="95" t="s">
        <v>9</v>
      </c>
      <c r="N11" s="95" t="s">
        <v>10</v>
      </c>
      <c r="O11" s="95" t="s">
        <v>794</v>
      </c>
      <c r="P11" s="95" t="s">
        <v>11</v>
      </c>
      <c r="Q11" s="95" t="s">
        <v>4</v>
      </c>
      <c r="R11" s="95" t="s">
        <v>795</v>
      </c>
      <c r="S11" s="95" t="s">
        <v>6</v>
      </c>
      <c r="T11" s="95" t="s">
        <v>12</v>
      </c>
      <c r="U11" s="95" t="s">
        <v>796</v>
      </c>
      <c r="V11" s="95" t="s">
        <v>6</v>
      </c>
      <c r="W11" s="95" t="s">
        <v>12</v>
      </c>
      <c r="X11" s="92" t="s">
        <v>797</v>
      </c>
      <c r="Y11" s="93" t="s">
        <v>10</v>
      </c>
      <c r="Z11" s="94" t="s">
        <v>13</v>
      </c>
      <c r="AA11" s="95" t="s">
        <v>798</v>
      </c>
      <c r="AB11" s="95" t="s">
        <v>14</v>
      </c>
      <c r="AC11" s="95" t="s">
        <v>15</v>
      </c>
      <c r="AD11" s="95" t="s">
        <v>799</v>
      </c>
      <c r="AE11" s="95" t="s">
        <v>4</v>
      </c>
      <c r="AF11" s="95" t="s">
        <v>5</v>
      </c>
      <c r="AG11" s="95" t="s">
        <v>800</v>
      </c>
      <c r="AH11" s="95" t="s">
        <v>12</v>
      </c>
      <c r="AI11" s="95" t="s">
        <v>7</v>
      </c>
      <c r="AJ11" s="86" t="s">
        <v>875</v>
      </c>
      <c r="AK11" s="109"/>
      <c r="AL11" s="109"/>
      <c r="AM11" s="86" t="s">
        <v>801</v>
      </c>
      <c r="AN11" s="109"/>
      <c r="AO11" s="109"/>
      <c r="AP11" s="86" t="s">
        <v>802</v>
      </c>
      <c r="AQ11" s="109"/>
      <c r="AR11" s="109"/>
      <c r="AS11" s="86" t="s">
        <v>803</v>
      </c>
      <c r="AT11" s="109"/>
      <c r="AU11" s="109"/>
      <c r="AV11" s="86" t="s">
        <v>804</v>
      </c>
      <c r="AW11" s="109"/>
      <c r="AX11" s="109"/>
      <c r="AY11" s="86" t="s">
        <v>805</v>
      </c>
      <c r="AZ11" s="109"/>
      <c r="BA11" s="109"/>
      <c r="BB11" s="94" t="s">
        <v>806</v>
      </c>
      <c r="BC11" s="95"/>
      <c r="BD11" s="95"/>
      <c r="BE11" s="92" t="s">
        <v>876</v>
      </c>
      <c r="BF11" s="93"/>
      <c r="BG11" s="94"/>
      <c r="BH11" s="92" t="s">
        <v>807</v>
      </c>
      <c r="BI11" s="93"/>
      <c r="BJ11" s="94"/>
      <c r="BK11" s="95" t="s">
        <v>808</v>
      </c>
      <c r="BL11" s="95"/>
      <c r="BM11" s="95"/>
      <c r="BN11" s="95" t="s">
        <v>809</v>
      </c>
      <c r="BO11" s="95"/>
      <c r="BP11" s="95"/>
      <c r="BQ11" s="95" t="s">
        <v>810</v>
      </c>
      <c r="BR11" s="95"/>
      <c r="BS11" s="95"/>
      <c r="BT11" s="91" t="s">
        <v>811</v>
      </c>
      <c r="BU11" s="91"/>
      <c r="BV11" s="91"/>
      <c r="BW11" s="95" t="s">
        <v>812</v>
      </c>
      <c r="BX11" s="95"/>
      <c r="BY11" s="95"/>
      <c r="BZ11" s="95" t="s">
        <v>813</v>
      </c>
      <c r="CA11" s="95"/>
      <c r="CB11" s="95"/>
      <c r="CC11" s="95" t="s">
        <v>814</v>
      </c>
      <c r="CD11" s="95"/>
      <c r="CE11" s="95"/>
      <c r="CF11" s="95" t="s">
        <v>815</v>
      </c>
      <c r="CG11" s="95"/>
      <c r="CH11" s="95"/>
      <c r="CI11" s="95" t="s">
        <v>877</v>
      </c>
      <c r="CJ11" s="95"/>
      <c r="CK11" s="95"/>
      <c r="CL11" s="88" t="s">
        <v>816</v>
      </c>
      <c r="CM11" s="88"/>
      <c r="CN11" s="88"/>
      <c r="CO11" s="88" t="s">
        <v>817</v>
      </c>
      <c r="CP11" s="88"/>
      <c r="CQ11" s="89"/>
      <c r="CR11" s="78" t="s">
        <v>818</v>
      </c>
      <c r="CS11" s="78"/>
      <c r="CT11" s="78"/>
      <c r="CU11" s="78" t="s">
        <v>819</v>
      </c>
      <c r="CV11" s="78"/>
      <c r="CW11" s="78"/>
      <c r="CX11" s="68" t="s">
        <v>820</v>
      </c>
      <c r="CY11" s="68"/>
      <c r="CZ11" s="68"/>
      <c r="DA11" s="78" t="s">
        <v>821</v>
      </c>
      <c r="DB11" s="78"/>
      <c r="DC11" s="78"/>
      <c r="DD11" s="78" t="s">
        <v>822</v>
      </c>
      <c r="DE11" s="78"/>
      <c r="DF11" s="86"/>
      <c r="DG11" s="78" t="s">
        <v>878</v>
      </c>
      <c r="DH11" s="78"/>
      <c r="DI11" s="78"/>
      <c r="DJ11" s="78" t="s">
        <v>897</v>
      </c>
      <c r="DK11" s="78"/>
      <c r="DL11" s="78"/>
      <c r="DM11" s="78" t="s">
        <v>898</v>
      </c>
      <c r="DN11" s="78"/>
      <c r="DO11" s="78"/>
      <c r="DP11" s="78" t="s">
        <v>899</v>
      </c>
      <c r="DQ11" s="78"/>
      <c r="DR11" s="78"/>
      <c r="DS11" s="78" t="s">
        <v>900</v>
      </c>
      <c r="DT11" s="78"/>
      <c r="DU11" s="78"/>
      <c r="DV11" s="78" t="s">
        <v>901</v>
      </c>
      <c r="DW11" s="78"/>
      <c r="DX11" s="78"/>
      <c r="DY11" s="78" t="s">
        <v>902</v>
      </c>
      <c r="DZ11" s="78"/>
      <c r="EA11" s="78"/>
      <c r="EB11" s="78" t="s">
        <v>903</v>
      </c>
      <c r="EC11" s="78"/>
      <c r="ED11" s="78"/>
      <c r="EE11" s="78" t="s">
        <v>904</v>
      </c>
      <c r="EF11" s="78"/>
      <c r="EG11" s="78"/>
      <c r="EH11" s="78" t="s">
        <v>905</v>
      </c>
      <c r="EI11" s="78"/>
      <c r="EJ11" s="78"/>
      <c r="EK11" s="81" t="s">
        <v>823</v>
      </c>
      <c r="EL11" s="81"/>
      <c r="EM11" s="82"/>
      <c r="EN11" s="77" t="s">
        <v>879</v>
      </c>
      <c r="EO11" s="81"/>
      <c r="EP11" s="82"/>
      <c r="EQ11" s="77" t="s">
        <v>824</v>
      </c>
      <c r="ER11" s="81"/>
      <c r="ES11" s="82"/>
      <c r="ET11" s="68" t="s">
        <v>825</v>
      </c>
      <c r="EU11" s="68"/>
      <c r="EV11" s="68"/>
      <c r="EW11" s="68" t="s">
        <v>826</v>
      </c>
      <c r="EX11" s="68"/>
      <c r="EY11" s="68"/>
      <c r="EZ11" s="68" t="s">
        <v>827</v>
      </c>
      <c r="FA11" s="68"/>
      <c r="FB11" s="68"/>
      <c r="FC11" s="68" t="s">
        <v>828</v>
      </c>
      <c r="FD11" s="68"/>
      <c r="FE11" s="68"/>
      <c r="FF11" s="68" t="s">
        <v>829</v>
      </c>
      <c r="FG11" s="68"/>
      <c r="FH11" s="77"/>
      <c r="FI11" s="68" t="s">
        <v>830</v>
      </c>
      <c r="FJ11" s="68"/>
      <c r="FK11" s="68"/>
      <c r="FL11" s="68" t="s">
        <v>907</v>
      </c>
      <c r="FM11" s="68"/>
      <c r="FN11" s="68"/>
      <c r="FO11" s="68" t="s">
        <v>831</v>
      </c>
      <c r="FP11" s="68"/>
      <c r="FQ11" s="68"/>
      <c r="FR11" s="68" t="s">
        <v>880</v>
      </c>
      <c r="FS11" s="68"/>
      <c r="FT11" s="68"/>
      <c r="FU11" s="68" t="s">
        <v>832</v>
      </c>
      <c r="FV11" s="68"/>
      <c r="FW11" s="68"/>
      <c r="FX11" s="68" t="s">
        <v>833</v>
      </c>
      <c r="FY11" s="68"/>
      <c r="FZ11" s="68"/>
      <c r="GA11" s="68" t="s">
        <v>834</v>
      </c>
      <c r="GB11" s="68"/>
      <c r="GC11" s="68"/>
      <c r="GD11" s="68" t="s">
        <v>835</v>
      </c>
      <c r="GE11" s="68"/>
      <c r="GF11" s="68"/>
      <c r="GG11" s="68" t="s">
        <v>836</v>
      </c>
      <c r="GH11" s="68"/>
      <c r="GI11" s="68"/>
      <c r="GJ11" s="68" t="s">
        <v>837</v>
      </c>
      <c r="GK11" s="68"/>
      <c r="GL11" s="68"/>
      <c r="GM11" s="68" t="s">
        <v>838</v>
      </c>
      <c r="GN11" s="68"/>
      <c r="GO11" s="68"/>
      <c r="GP11" s="68" t="s">
        <v>839</v>
      </c>
      <c r="GQ11" s="68"/>
      <c r="GR11" s="68"/>
      <c r="GS11" s="68" t="s">
        <v>840</v>
      </c>
      <c r="GT11" s="68"/>
      <c r="GU11" s="68"/>
      <c r="GV11" s="68" t="s">
        <v>881</v>
      </c>
      <c r="GW11" s="68"/>
      <c r="GX11" s="68"/>
      <c r="GY11" s="68" t="s">
        <v>841</v>
      </c>
      <c r="GZ11" s="68"/>
      <c r="HA11" s="68"/>
      <c r="HB11" s="68" t="s">
        <v>842</v>
      </c>
      <c r="HC11" s="68"/>
      <c r="HD11" s="68"/>
      <c r="HE11" s="77" t="s">
        <v>843</v>
      </c>
      <c r="HF11" s="81"/>
      <c r="HG11" s="82"/>
      <c r="HH11" s="77" t="s">
        <v>844</v>
      </c>
      <c r="HI11" s="81"/>
      <c r="HJ11" s="82"/>
      <c r="HK11" s="77" t="s">
        <v>845</v>
      </c>
      <c r="HL11" s="81"/>
      <c r="HM11" s="82"/>
      <c r="HN11" s="77" t="s">
        <v>846</v>
      </c>
      <c r="HO11" s="81"/>
      <c r="HP11" s="82"/>
      <c r="HQ11" s="77" t="s">
        <v>847</v>
      </c>
      <c r="HR11" s="81"/>
      <c r="HS11" s="82"/>
      <c r="HT11" s="77" t="s">
        <v>882</v>
      </c>
      <c r="HU11" s="81"/>
      <c r="HV11" s="82"/>
      <c r="HW11" s="77" t="s">
        <v>883</v>
      </c>
      <c r="HX11" s="81"/>
      <c r="HY11" s="82"/>
      <c r="HZ11" s="77" t="s">
        <v>884</v>
      </c>
      <c r="IA11" s="81"/>
      <c r="IB11" s="82"/>
      <c r="IC11" s="77" t="s">
        <v>885</v>
      </c>
      <c r="ID11" s="81"/>
      <c r="IE11" s="82"/>
      <c r="IF11" s="77" t="s">
        <v>886</v>
      </c>
      <c r="IG11" s="81"/>
      <c r="IH11" s="82"/>
      <c r="II11" s="77" t="s">
        <v>887</v>
      </c>
      <c r="IJ11" s="81"/>
      <c r="IK11" s="82"/>
      <c r="IL11" s="77" t="s">
        <v>888</v>
      </c>
      <c r="IM11" s="81"/>
      <c r="IN11" s="82"/>
      <c r="IO11" s="77" t="s">
        <v>889</v>
      </c>
      <c r="IP11" s="81"/>
      <c r="IQ11" s="82"/>
      <c r="IR11" s="82" t="s">
        <v>890</v>
      </c>
      <c r="IS11" s="68"/>
      <c r="IT11" s="68"/>
      <c r="IU11" s="68" t="s">
        <v>891</v>
      </c>
      <c r="IV11" s="68"/>
      <c r="IW11" s="68"/>
      <c r="IX11" s="68" t="s">
        <v>848</v>
      </c>
      <c r="IY11" s="68"/>
      <c r="IZ11" s="68"/>
      <c r="JA11" s="68" t="s">
        <v>849</v>
      </c>
      <c r="JB11" s="68"/>
      <c r="JC11" s="68"/>
      <c r="JD11" s="68" t="s">
        <v>892</v>
      </c>
      <c r="JE11" s="68"/>
      <c r="JF11" s="68"/>
      <c r="JG11" s="68" t="s">
        <v>850</v>
      </c>
      <c r="JH11" s="68"/>
      <c r="JI11" s="68"/>
      <c r="JJ11" s="68" t="s">
        <v>851</v>
      </c>
      <c r="JK11" s="68"/>
      <c r="JL11" s="68"/>
      <c r="JM11" s="68" t="s">
        <v>852</v>
      </c>
      <c r="JN11" s="68"/>
      <c r="JO11" s="68"/>
      <c r="JP11" s="68" t="s">
        <v>853</v>
      </c>
      <c r="JQ11" s="68"/>
      <c r="JR11" s="68"/>
      <c r="JS11" s="131" t="s">
        <v>854</v>
      </c>
      <c r="JT11" s="132"/>
      <c r="JU11" s="133"/>
      <c r="JV11" s="131" t="s">
        <v>855</v>
      </c>
      <c r="JW11" s="132"/>
      <c r="JX11" s="133"/>
      <c r="JY11" s="131" t="s">
        <v>856</v>
      </c>
      <c r="JZ11" s="132"/>
      <c r="KA11" s="133"/>
      <c r="KB11" s="131" t="s">
        <v>908</v>
      </c>
      <c r="KC11" s="132"/>
      <c r="KD11" s="133"/>
      <c r="KE11" s="131" t="s">
        <v>909</v>
      </c>
      <c r="KF11" s="132"/>
      <c r="KG11" s="133"/>
      <c r="KH11" s="131" t="s">
        <v>910</v>
      </c>
      <c r="KI11" s="132"/>
      <c r="KJ11" s="133"/>
      <c r="KK11" s="131" t="s">
        <v>911</v>
      </c>
      <c r="KL11" s="132"/>
      <c r="KM11" s="133"/>
      <c r="KN11" s="131" t="s">
        <v>912</v>
      </c>
      <c r="KO11" s="132"/>
      <c r="KP11" s="133"/>
      <c r="KQ11" s="131" t="s">
        <v>913</v>
      </c>
      <c r="KR11" s="132"/>
      <c r="KS11" s="133"/>
      <c r="KT11" s="131" t="s">
        <v>914</v>
      </c>
      <c r="KU11" s="132"/>
      <c r="KV11" s="133"/>
      <c r="KW11" s="131" t="s">
        <v>915</v>
      </c>
      <c r="KX11" s="132"/>
      <c r="KY11" s="133"/>
      <c r="KZ11" s="68" t="s">
        <v>857</v>
      </c>
      <c r="LA11" s="68"/>
      <c r="LB11" s="68"/>
      <c r="LC11" s="68" t="s">
        <v>893</v>
      </c>
      <c r="LD11" s="68"/>
      <c r="LE11" s="68"/>
      <c r="LF11" s="68" t="s">
        <v>858</v>
      </c>
      <c r="LG11" s="68"/>
      <c r="LH11" s="68"/>
      <c r="LI11" s="68" t="s">
        <v>859</v>
      </c>
      <c r="LJ11" s="68"/>
      <c r="LK11" s="68"/>
      <c r="LL11" s="68" t="s">
        <v>860</v>
      </c>
      <c r="LM11" s="68"/>
      <c r="LN11" s="68"/>
      <c r="LO11" s="68" t="s">
        <v>861</v>
      </c>
      <c r="LP11" s="68"/>
      <c r="LQ11" s="68"/>
      <c r="LR11" s="68" t="s">
        <v>862</v>
      </c>
      <c r="LS11" s="68"/>
      <c r="LT11" s="68"/>
      <c r="LU11" s="68" t="s">
        <v>863</v>
      </c>
      <c r="LV11" s="68"/>
      <c r="LW11" s="68"/>
      <c r="LX11" s="68" t="s">
        <v>864</v>
      </c>
      <c r="LY11" s="68"/>
      <c r="LZ11" s="68"/>
      <c r="MA11" s="68" t="s">
        <v>865</v>
      </c>
      <c r="MB11" s="68"/>
      <c r="MC11" s="68"/>
      <c r="MD11" s="68" t="s">
        <v>866</v>
      </c>
      <c r="ME11" s="68"/>
      <c r="MF11" s="68"/>
      <c r="MG11" s="68" t="s">
        <v>894</v>
      </c>
      <c r="MH11" s="68"/>
      <c r="MI11" s="68"/>
      <c r="MJ11" s="68" t="s">
        <v>867</v>
      </c>
      <c r="MK11" s="68"/>
      <c r="ML11" s="68"/>
      <c r="MM11" s="68" t="s">
        <v>868</v>
      </c>
      <c r="MN11" s="68"/>
      <c r="MO11" s="68"/>
      <c r="MP11" s="68" t="s">
        <v>869</v>
      </c>
      <c r="MQ11" s="68"/>
      <c r="MR11" s="68"/>
      <c r="MS11" s="68" t="s">
        <v>870</v>
      </c>
      <c r="MT11" s="68"/>
      <c r="MU11" s="68"/>
      <c r="MV11" s="68" t="s">
        <v>871</v>
      </c>
      <c r="MW11" s="68"/>
      <c r="MX11" s="77"/>
      <c r="MY11" s="68" t="s">
        <v>872</v>
      </c>
      <c r="MZ11" s="68"/>
      <c r="NA11" s="77"/>
      <c r="NB11" s="68" t="s">
        <v>873</v>
      </c>
      <c r="NC11" s="68"/>
      <c r="ND11" s="77"/>
      <c r="NE11" s="68" t="s">
        <v>895</v>
      </c>
      <c r="NF11" s="68"/>
      <c r="NG11" s="77"/>
      <c r="NH11" s="77" t="s">
        <v>916</v>
      </c>
      <c r="NI11" s="118"/>
      <c r="NJ11" s="119"/>
    </row>
    <row r="12" spans="1:374" ht="99.75" customHeight="1" thickBot="1" x14ac:dyDescent="0.3">
      <c r="A12" s="103"/>
      <c r="B12" s="103"/>
      <c r="C12" s="64" t="s">
        <v>917</v>
      </c>
      <c r="D12" s="65"/>
      <c r="E12" s="66"/>
      <c r="F12" s="64" t="s">
        <v>919</v>
      </c>
      <c r="G12" s="65"/>
      <c r="H12" s="66"/>
      <c r="I12" s="64" t="s">
        <v>479</v>
      </c>
      <c r="J12" s="65"/>
      <c r="K12" s="66"/>
      <c r="L12" s="64" t="s">
        <v>922</v>
      </c>
      <c r="M12" s="65"/>
      <c r="N12" s="66"/>
      <c r="O12" s="64" t="s">
        <v>926</v>
      </c>
      <c r="P12" s="65"/>
      <c r="Q12" s="66"/>
      <c r="R12" s="64" t="s">
        <v>928</v>
      </c>
      <c r="S12" s="65"/>
      <c r="T12" s="66"/>
      <c r="U12" s="64" t="s">
        <v>932</v>
      </c>
      <c r="V12" s="65"/>
      <c r="W12" s="66"/>
      <c r="X12" s="64" t="s">
        <v>936</v>
      </c>
      <c r="Y12" s="65"/>
      <c r="Z12" s="66"/>
      <c r="AA12" s="64" t="s">
        <v>940</v>
      </c>
      <c r="AB12" s="65"/>
      <c r="AC12" s="66"/>
      <c r="AD12" s="64" t="s">
        <v>944</v>
      </c>
      <c r="AE12" s="65"/>
      <c r="AF12" s="66"/>
      <c r="AG12" s="64" t="s">
        <v>947</v>
      </c>
      <c r="AH12" s="65"/>
      <c r="AI12" s="66"/>
      <c r="AJ12" s="64" t="s">
        <v>951</v>
      </c>
      <c r="AK12" s="65"/>
      <c r="AL12" s="66"/>
      <c r="AM12" s="64" t="s">
        <v>953</v>
      </c>
      <c r="AN12" s="65"/>
      <c r="AO12" s="66"/>
      <c r="AP12" s="64" t="s">
        <v>956</v>
      </c>
      <c r="AQ12" s="65"/>
      <c r="AR12" s="66"/>
      <c r="AS12" s="64" t="s">
        <v>959</v>
      </c>
      <c r="AT12" s="65"/>
      <c r="AU12" s="66"/>
      <c r="AV12" s="64" t="s">
        <v>963</v>
      </c>
      <c r="AW12" s="65"/>
      <c r="AX12" s="66"/>
      <c r="AY12" s="64" t="s">
        <v>966</v>
      </c>
      <c r="AZ12" s="65"/>
      <c r="BA12" s="66"/>
      <c r="BB12" s="110" t="s">
        <v>970</v>
      </c>
      <c r="BC12" s="111"/>
      <c r="BD12" s="112"/>
      <c r="BE12" s="64" t="s">
        <v>971</v>
      </c>
      <c r="BF12" s="65"/>
      <c r="BG12" s="66"/>
      <c r="BH12" s="64" t="s">
        <v>975</v>
      </c>
      <c r="BI12" s="65"/>
      <c r="BJ12" s="66"/>
      <c r="BK12" s="64" t="s">
        <v>978</v>
      </c>
      <c r="BL12" s="65"/>
      <c r="BM12" s="66"/>
      <c r="BN12" s="64" t="s">
        <v>979</v>
      </c>
      <c r="BO12" s="65"/>
      <c r="BP12" s="66"/>
      <c r="BQ12" s="64" t="s">
        <v>983</v>
      </c>
      <c r="BR12" s="65"/>
      <c r="BS12" s="66"/>
      <c r="BT12" s="64" t="s">
        <v>985</v>
      </c>
      <c r="BU12" s="65"/>
      <c r="BV12" s="66"/>
      <c r="BW12" s="64" t="s">
        <v>989</v>
      </c>
      <c r="BX12" s="65"/>
      <c r="BY12" s="66"/>
      <c r="BZ12" s="64" t="s">
        <v>993</v>
      </c>
      <c r="CA12" s="65"/>
      <c r="CB12" s="66"/>
      <c r="CC12" s="64" t="s">
        <v>553</v>
      </c>
      <c r="CD12" s="65"/>
      <c r="CE12" s="66"/>
      <c r="CF12" s="64" t="s">
        <v>995</v>
      </c>
      <c r="CG12" s="65"/>
      <c r="CH12" s="66"/>
      <c r="CI12" s="64" t="s">
        <v>999</v>
      </c>
      <c r="CJ12" s="65"/>
      <c r="CK12" s="66"/>
      <c r="CL12" s="64" t="s">
        <v>1003</v>
      </c>
      <c r="CM12" s="65"/>
      <c r="CN12" s="66"/>
      <c r="CO12" s="64" t="s">
        <v>1005</v>
      </c>
      <c r="CP12" s="65"/>
      <c r="CQ12" s="66"/>
      <c r="CR12" s="64" t="s">
        <v>1008</v>
      </c>
      <c r="CS12" s="65"/>
      <c r="CT12" s="66"/>
      <c r="CU12" s="64" t="s">
        <v>1011</v>
      </c>
      <c r="CV12" s="65"/>
      <c r="CW12" s="66"/>
      <c r="CX12" s="64" t="s">
        <v>1013</v>
      </c>
      <c r="CY12" s="65"/>
      <c r="CZ12" s="66"/>
      <c r="DA12" s="64" t="s">
        <v>1017</v>
      </c>
      <c r="DB12" s="65"/>
      <c r="DC12" s="66"/>
      <c r="DD12" s="64" t="s">
        <v>1018</v>
      </c>
      <c r="DE12" s="65"/>
      <c r="DF12" s="66"/>
      <c r="DG12" s="64" t="s">
        <v>1022</v>
      </c>
      <c r="DH12" s="65"/>
      <c r="DI12" s="66"/>
      <c r="DJ12" s="64" t="s">
        <v>1023</v>
      </c>
      <c r="DK12" s="65"/>
      <c r="DL12" s="66"/>
      <c r="DM12" s="64" t="s">
        <v>1024</v>
      </c>
      <c r="DN12" s="65"/>
      <c r="DO12" s="66"/>
      <c r="DP12" s="64" t="s">
        <v>1028</v>
      </c>
      <c r="DQ12" s="65"/>
      <c r="DR12" s="66"/>
      <c r="DS12" s="64" t="s">
        <v>1032</v>
      </c>
      <c r="DT12" s="65"/>
      <c r="DU12" s="66"/>
      <c r="DV12" s="110" t="s">
        <v>1035</v>
      </c>
      <c r="DW12" s="111"/>
      <c r="DX12" s="112"/>
      <c r="DY12" s="64" t="s">
        <v>1038</v>
      </c>
      <c r="DZ12" s="65"/>
      <c r="EA12" s="66"/>
      <c r="EB12" s="64" t="s">
        <v>1041</v>
      </c>
      <c r="EC12" s="65"/>
      <c r="ED12" s="66"/>
      <c r="EE12" s="64" t="s">
        <v>1042</v>
      </c>
      <c r="EF12" s="65"/>
      <c r="EG12" s="66"/>
      <c r="EH12" s="64" t="s">
        <v>1046</v>
      </c>
      <c r="EI12" s="65"/>
      <c r="EJ12" s="66"/>
      <c r="EK12" s="64" t="s">
        <v>1049</v>
      </c>
      <c r="EL12" s="65"/>
      <c r="EM12" s="66"/>
      <c r="EN12" s="64" t="s">
        <v>1051</v>
      </c>
      <c r="EO12" s="65"/>
      <c r="EP12" s="66"/>
      <c r="EQ12" s="64" t="s">
        <v>1053</v>
      </c>
      <c r="ER12" s="65"/>
      <c r="ES12" s="66"/>
      <c r="ET12" s="64" t="s">
        <v>1056</v>
      </c>
      <c r="EU12" s="65"/>
      <c r="EV12" s="66"/>
      <c r="EW12" s="64" t="s">
        <v>1060</v>
      </c>
      <c r="EX12" s="65"/>
      <c r="EY12" s="66"/>
      <c r="EZ12" s="64" t="s">
        <v>1062</v>
      </c>
      <c r="FA12" s="65"/>
      <c r="FB12" s="66"/>
      <c r="FC12" s="64" t="s">
        <v>1066</v>
      </c>
      <c r="FD12" s="65"/>
      <c r="FE12" s="66"/>
      <c r="FF12" s="64" t="s">
        <v>1069</v>
      </c>
      <c r="FG12" s="65"/>
      <c r="FH12" s="66"/>
      <c r="FI12" s="64" t="s">
        <v>1073</v>
      </c>
      <c r="FJ12" s="65"/>
      <c r="FK12" s="66"/>
      <c r="FL12" s="64" t="s">
        <v>1077</v>
      </c>
      <c r="FM12" s="65"/>
      <c r="FN12" s="66"/>
      <c r="FO12" s="64" t="s">
        <v>1078</v>
      </c>
      <c r="FP12" s="65"/>
      <c r="FQ12" s="66"/>
      <c r="FR12" s="64" t="s">
        <v>1079</v>
      </c>
      <c r="FS12" s="65"/>
      <c r="FT12" s="66"/>
      <c r="FU12" s="64" t="s">
        <v>1081</v>
      </c>
      <c r="FV12" s="65"/>
      <c r="FW12" s="66"/>
      <c r="FX12" s="64" t="s">
        <v>1084</v>
      </c>
      <c r="FY12" s="65"/>
      <c r="FZ12" s="66"/>
      <c r="GA12" s="120" t="s">
        <v>1087</v>
      </c>
      <c r="GB12" s="121"/>
      <c r="GC12" s="122"/>
      <c r="GD12" s="64" t="s">
        <v>1091</v>
      </c>
      <c r="GE12" s="65"/>
      <c r="GF12" s="66"/>
      <c r="GG12" s="64" t="s">
        <v>1095</v>
      </c>
      <c r="GH12" s="65"/>
      <c r="GI12" s="66"/>
      <c r="GJ12" s="64" t="s">
        <v>1096</v>
      </c>
      <c r="GK12" s="65"/>
      <c r="GL12" s="66"/>
      <c r="GM12" s="64" t="s">
        <v>1103</v>
      </c>
      <c r="GN12" s="65"/>
      <c r="GO12" s="66"/>
      <c r="GP12" s="64" t="s">
        <v>1106</v>
      </c>
      <c r="GQ12" s="65"/>
      <c r="GR12" s="66"/>
      <c r="GS12" s="64" t="s">
        <v>1107</v>
      </c>
      <c r="GT12" s="65"/>
      <c r="GU12" s="66"/>
      <c r="GV12" s="64" t="s">
        <v>1111</v>
      </c>
      <c r="GW12" s="65"/>
      <c r="GX12" s="66"/>
      <c r="GY12" s="120" t="s">
        <v>1113</v>
      </c>
      <c r="GZ12" s="121"/>
      <c r="HA12" s="122"/>
      <c r="HB12" s="126" t="s">
        <v>1116</v>
      </c>
      <c r="HC12" s="127"/>
      <c r="HD12" s="128"/>
      <c r="HE12" s="64" t="s">
        <v>1119</v>
      </c>
      <c r="HF12" s="65"/>
      <c r="HG12" s="66"/>
      <c r="HH12" s="64" t="s">
        <v>1120</v>
      </c>
      <c r="HI12" s="65"/>
      <c r="HJ12" s="66"/>
      <c r="HK12" s="64" t="s">
        <v>1124</v>
      </c>
      <c r="HL12" s="65"/>
      <c r="HM12" s="66"/>
      <c r="HN12" s="64" t="s">
        <v>1128</v>
      </c>
      <c r="HO12" s="65"/>
      <c r="HP12" s="66"/>
      <c r="HQ12" s="64" t="s">
        <v>1132</v>
      </c>
      <c r="HR12" s="65"/>
      <c r="HS12" s="66"/>
      <c r="HT12" s="123" t="s">
        <v>1136</v>
      </c>
      <c r="HU12" s="124"/>
      <c r="HV12" s="125"/>
      <c r="HW12" s="120" t="s">
        <v>1138</v>
      </c>
      <c r="HX12" s="121"/>
      <c r="HY12" s="122"/>
      <c r="HZ12" s="120" t="s">
        <v>1142</v>
      </c>
      <c r="IA12" s="121"/>
      <c r="IB12" s="122"/>
      <c r="IC12" s="120" t="s">
        <v>1146</v>
      </c>
      <c r="ID12" s="121"/>
      <c r="IE12" s="122"/>
      <c r="IF12" s="120" t="s">
        <v>1150</v>
      </c>
      <c r="IG12" s="121"/>
      <c r="IH12" s="122"/>
      <c r="II12" s="120" t="s">
        <v>1151</v>
      </c>
      <c r="IJ12" s="121"/>
      <c r="IK12" s="122"/>
      <c r="IL12" s="120" t="s">
        <v>1155</v>
      </c>
      <c r="IM12" s="121"/>
      <c r="IN12" s="122"/>
      <c r="IO12" s="120" t="s">
        <v>1158</v>
      </c>
      <c r="IP12" s="121"/>
      <c r="IQ12" s="122"/>
      <c r="IR12" s="120" t="s">
        <v>1161</v>
      </c>
      <c r="IS12" s="121"/>
      <c r="IT12" s="122"/>
      <c r="IU12" s="120" t="s">
        <v>1162</v>
      </c>
      <c r="IV12" s="121"/>
      <c r="IW12" s="122"/>
      <c r="IX12" s="120" t="s">
        <v>1165</v>
      </c>
      <c r="IY12" s="121"/>
      <c r="IZ12" s="122"/>
      <c r="JA12" s="120" t="s">
        <v>1168</v>
      </c>
      <c r="JB12" s="121"/>
      <c r="JC12" s="122"/>
      <c r="JD12" s="120" t="s">
        <v>1172</v>
      </c>
      <c r="JE12" s="121"/>
      <c r="JF12" s="122"/>
      <c r="JG12" s="120" t="s">
        <v>1175</v>
      </c>
      <c r="JH12" s="121"/>
      <c r="JI12" s="122"/>
      <c r="JJ12" s="123" t="s">
        <v>1177</v>
      </c>
      <c r="JK12" s="124"/>
      <c r="JL12" s="125"/>
      <c r="JM12" s="120" t="s">
        <v>1181</v>
      </c>
      <c r="JN12" s="121"/>
      <c r="JO12" s="122"/>
      <c r="JP12" s="120" t="s">
        <v>1185</v>
      </c>
      <c r="JQ12" s="121"/>
      <c r="JR12" s="122"/>
      <c r="JS12" s="120" t="s">
        <v>1187</v>
      </c>
      <c r="JT12" s="121"/>
      <c r="JU12" s="122"/>
      <c r="JV12" s="120" t="s">
        <v>1188</v>
      </c>
      <c r="JW12" s="121"/>
      <c r="JX12" s="122"/>
      <c r="JY12" s="120" t="s">
        <v>1191</v>
      </c>
      <c r="JZ12" s="121"/>
      <c r="KA12" s="122"/>
      <c r="KB12" s="120" t="s">
        <v>1193</v>
      </c>
      <c r="KC12" s="121"/>
      <c r="KD12" s="122"/>
      <c r="KE12" s="120" t="s">
        <v>1197</v>
      </c>
      <c r="KF12" s="121"/>
      <c r="KG12" s="122"/>
      <c r="KH12" s="120" t="s">
        <v>1201</v>
      </c>
      <c r="KI12" s="121"/>
      <c r="KJ12" s="122"/>
      <c r="KK12" s="120" t="s">
        <v>1205</v>
      </c>
      <c r="KL12" s="121"/>
      <c r="KM12" s="122"/>
      <c r="KN12" s="120" t="s">
        <v>1207</v>
      </c>
      <c r="KO12" s="121"/>
      <c r="KP12" s="122"/>
      <c r="KQ12" s="120" t="s">
        <v>1208</v>
      </c>
      <c r="KR12" s="121"/>
      <c r="KS12" s="122"/>
      <c r="KT12" s="120" t="s">
        <v>1212</v>
      </c>
      <c r="KU12" s="121"/>
      <c r="KV12" s="122"/>
      <c r="KW12" s="120" t="s">
        <v>1216</v>
      </c>
      <c r="KX12" s="121"/>
      <c r="KY12" s="122"/>
      <c r="KZ12" s="120" t="s">
        <v>1222</v>
      </c>
      <c r="LA12" s="121"/>
      <c r="LB12" s="122"/>
      <c r="LC12" s="120" t="s">
        <v>1225</v>
      </c>
      <c r="LD12" s="121"/>
      <c r="LE12" s="122"/>
      <c r="LF12" s="120" t="s">
        <v>1227</v>
      </c>
      <c r="LG12" s="121"/>
      <c r="LH12" s="122"/>
      <c r="LI12" s="123" t="s">
        <v>1231</v>
      </c>
      <c r="LJ12" s="124"/>
      <c r="LK12" s="125"/>
      <c r="LL12" s="120" t="s">
        <v>1235</v>
      </c>
      <c r="LM12" s="121"/>
      <c r="LN12" s="122"/>
      <c r="LO12" s="120" t="s">
        <v>1236</v>
      </c>
      <c r="LP12" s="121"/>
      <c r="LQ12" s="122"/>
      <c r="LR12" s="120" t="s">
        <v>1237</v>
      </c>
      <c r="LS12" s="121"/>
      <c r="LT12" s="122"/>
      <c r="LU12" s="120" t="s">
        <v>1238</v>
      </c>
      <c r="LV12" s="121"/>
      <c r="LW12" s="122"/>
      <c r="LX12" s="120" t="s">
        <v>1241</v>
      </c>
      <c r="LY12" s="121"/>
      <c r="LZ12" s="122"/>
      <c r="MA12" s="120" t="s">
        <v>1243</v>
      </c>
      <c r="MB12" s="121"/>
      <c r="MC12" s="122"/>
      <c r="MD12" s="120" t="s">
        <v>1244</v>
      </c>
      <c r="ME12" s="121"/>
      <c r="MF12" s="122"/>
      <c r="MG12" s="120" t="s">
        <v>1248</v>
      </c>
      <c r="MH12" s="121"/>
      <c r="MI12" s="122"/>
      <c r="MJ12" s="120" t="s">
        <v>1250</v>
      </c>
      <c r="MK12" s="121"/>
      <c r="ML12" s="122"/>
      <c r="MM12" s="120" t="s">
        <v>1251</v>
      </c>
      <c r="MN12" s="121"/>
      <c r="MO12" s="122"/>
      <c r="MP12" s="120" t="s">
        <v>1254</v>
      </c>
      <c r="MQ12" s="121"/>
      <c r="MR12" s="122"/>
      <c r="MS12" s="120" t="s">
        <v>1255</v>
      </c>
      <c r="MT12" s="121"/>
      <c r="MU12" s="122"/>
      <c r="MV12" s="120" t="s">
        <v>1257</v>
      </c>
      <c r="MW12" s="121"/>
      <c r="MX12" s="122"/>
      <c r="MY12" s="120" t="s">
        <v>1261</v>
      </c>
      <c r="MZ12" s="121"/>
      <c r="NA12" s="122"/>
      <c r="NB12" s="120" t="s">
        <v>1265</v>
      </c>
      <c r="NC12" s="121"/>
      <c r="ND12" s="122"/>
      <c r="NE12" s="120" t="s">
        <v>1268</v>
      </c>
      <c r="NF12" s="121"/>
      <c r="NG12" s="122"/>
      <c r="NH12" s="120" t="s">
        <v>1271</v>
      </c>
      <c r="NI12" s="121"/>
      <c r="NJ12" s="122"/>
    </row>
    <row r="13" spans="1:374" ht="96.75" thickBot="1" x14ac:dyDescent="0.3">
      <c r="A13" s="103"/>
      <c r="B13" s="103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25">
      <c r="A39" s="96" t="s">
        <v>789</v>
      </c>
      <c r="B39" s="9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25">
      <c r="A40" s="98" t="s">
        <v>3194</v>
      </c>
      <c r="B40" s="99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0</v>
      </c>
      <c r="E43">
        <f>D43/100*25</f>
        <v>0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0</v>
      </c>
      <c r="E44">
        <f>D44/100*25</f>
        <v>0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  <c r="E45">
        <f>D45/100*25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  <c r="E47">
        <f>D47/100*25</f>
        <v>0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  <c r="E48">
        <f>D48/100*25</f>
        <v>0</v>
      </c>
    </row>
    <row r="49" spans="2:5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  <c r="E49">
        <f>D49/100*25</f>
        <v>0</v>
      </c>
    </row>
    <row r="51" spans="2:5" x14ac:dyDescent="0.25">
      <c r="B51" t="s">
        <v>3166</v>
      </c>
      <c r="C51" t="s">
        <v>3181</v>
      </c>
      <c r="D51">
        <f>(EK40+EN40+EQ40+ET40+EW40+EZ40+FC40+FF40+FI40)/9</f>
        <v>0</v>
      </c>
      <c r="E51">
        <f>D51/100*25</f>
        <v>0</v>
      </c>
    </row>
    <row r="52" spans="2:5" x14ac:dyDescent="0.25">
      <c r="B52" t="s">
        <v>3167</v>
      </c>
      <c r="C52" t="s">
        <v>3181</v>
      </c>
      <c r="D52">
        <f>(EL40+EO40+ER40+EU40+EX40+FA40+FD40+FG40+FJ40)/9</f>
        <v>0</v>
      </c>
      <c r="E52">
        <f>D52/100*25</f>
        <v>0</v>
      </c>
    </row>
    <row r="53" spans="2:5" x14ac:dyDescent="0.25">
      <c r="B53" t="s">
        <v>3168</v>
      </c>
      <c r="C53" t="s">
        <v>3181</v>
      </c>
      <c r="D53">
        <f>(EM40+EP40+ES40+EV40+EY40+FB40+FE40+FH40+FK40)/9</f>
        <v>0</v>
      </c>
      <c r="E53">
        <f>D53/100*25</f>
        <v>0</v>
      </c>
    </row>
    <row r="55" spans="2:5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  <c r="E55">
        <f>D55/100*25</f>
        <v>0</v>
      </c>
    </row>
    <row r="56" spans="2:5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  <c r="E56">
        <f>D56/100*25</f>
        <v>0</v>
      </c>
    </row>
    <row r="57" spans="2:5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  <c r="E57">
        <f>D57/100*25</f>
        <v>0</v>
      </c>
    </row>
    <row r="59" spans="2:5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  <c r="E59">
        <f>D59/100*25</f>
        <v>0</v>
      </c>
    </row>
    <row r="60" spans="2:5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  <c r="E60">
        <f>D60/100*25</f>
        <v>0</v>
      </c>
    </row>
    <row r="61" spans="2:5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  <c r="E61">
        <f>D61/100*25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3" sqref="E43:E61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63" t="s">
        <v>3192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75" t="s">
        <v>2</v>
      </c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106"/>
      <c r="DY4" s="75" t="s">
        <v>2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106"/>
      <c r="FO4" s="75" t="s">
        <v>2</v>
      </c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  <c r="HK4" s="118"/>
      <c r="HL4" s="118"/>
      <c r="HM4" s="118"/>
      <c r="HN4" s="118"/>
      <c r="HO4" s="118"/>
      <c r="HP4" s="118"/>
      <c r="HQ4" s="118"/>
      <c r="HR4" s="118"/>
      <c r="HS4" s="118"/>
      <c r="HT4" s="118"/>
      <c r="HU4" s="118"/>
      <c r="HV4" s="118"/>
      <c r="HW4" s="118"/>
      <c r="HX4" s="118"/>
      <c r="HY4" s="118"/>
      <c r="HZ4" s="118"/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9"/>
      <c r="IL4" s="84" t="s">
        <v>181</v>
      </c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84"/>
      <c r="IY4" s="84"/>
      <c r="IZ4" s="84"/>
      <c r="JA4" s="84"/>
      <c r="JB4" s="84"/>
      <c r="JC4" s="84"/>
      <c r="JD4" s="84"/>
      <c r="JE4" s="84"/>
      <c r="JF4" s="84"/>
      <c r="JG4" s="84"/>
      <c r="JH4" s="84"/>
      <c r="JI4" s="84"/>
      <c r="JJ4" s="84"/>
      <c r="JK4" s="84"/>
      <c r="JL4" s="84"/>
      <c r="JM4" s="84"/>
      <c r="JN4" s="84"/>
      <c r="JO4" s="84"/>
      <c r="JP4" s="84"/>
      <c r="JQ4" s="84"/>
      <c r="JR4" s="84"/>
      <c r="JS4" s="84"/>
      <c r="JT4" s="84"/>
      <c r="JU4" s="84"/>
      <c r="JV4" s="84"/>
      <c r="JW4" s="84"/>
      <c r="JX4" s="84"/>
      <c r="JY4" s="115" t="s">
        <v>244</v>
      </c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130" t="s">
        <v>244</v>
      </c>
      <c r="LG4" s="130"/>
      <c r="LH4" s="130"/>
      <c r="LI4" s="130"/>
      <c r="LJ4" s="130"/>
      <c r="LK4" s="130"/>
      <c r="LL4" s="130"/>
      <c r="LM4" s="130"/>
      <c r="LN4" s="130"/>
      <c r="LO4" s="130"/>
      <c r="LP4" s="130"/>
      <c r="LQ4" s="130"/>
      <c r="LR4" s="130"/>
      <c r="LS4" s="130"/>
      <c r="LT4" s="130"/>
      <c r="LU4" s="130"/>
      <c r="LV4" s="130"/>
      <c r="LW4" s="130"/>
      <c r="LX4" s="130"/>
      <c r="LY4" s="130"/>
      <c r="LZ4" s="130"/>
      <c r="MA4" s="130"/>
      <c r="MB4" s="130"/>
      <c r="MC4" s="130"/>
      <c r="MD4" s="130"/>
      <c r="ME4" s="130"/>
      <c r="MF4" s="130"/>
      <c r="MG4" s="130"/>
      <c r="MH4" s="130"/>
      <c r="MI4" s="130"/>
      <c r="MJ4" s="130"/>
      <c r="MK4" s="130"/>
      <c r="ML4" s="130"/>
      <c r="MM4" s="73" t="s">
        <v>244</v>
      </c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4"/>
      <c r="NQ4" s="72" t="s">
        <v>244</v>
      </c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3"/>
      <c r="OC4" s="73"/>
      <c r="OD4" s="73"/>
      <c r="OE4" s="73"/>
      <c r="OF4" s="73"/>
      <c r="OG4" s="73"/>
      <c r="OH4" s="73"/>
      <c r="OI4" s="73"/>
      <c r="OJ4" s="73"/>
      <c r="OK4" s="73"/>
      <c r="OL4" s="73"/>
      <c r="OM4" s="73"/>
      <c r="ON4" s="73"/>
      <c r="OO4" s="73"/>
      <c r="OP4" s="73"/>
      <c r="OQ4" s="73"/>
      <c r="OR4" s="73"/>
      <c r="OS4" s="73"/>
      <c r="OT4" s="73"/>
      <c r="OU4" s="73"/>
      <c r="OV4" s="73"/>
      <c r="OW4" s="73"/>
      <c r="OX4" s="73"/>
      <c r="OY4" s="73"/>
      <c r="OZ4" s="74"/>
      <c r="PA4" s="75" t="s">
        <v>244</v>
      </c>
      <c r="PB4" s="76"/>
      <c r="PC4" s="76"/>
      <c r="PD4" s="76"/>
      <c r="PE4" s="76"/>
      <c r="PF4" s="76"/>
      <c r="PG4" s="76"/>
      <c r="PH4" s="76"/>
      <c r="PI4" s="76"/>
      <c r="PJ4" s="76"/>
      <c r="PK4" s="76"/>
      <c r="PL4" s="76"/>
      <c r="PM4" s="76"/>
      <c r="PN4" s="76"/>
      <c r="PO4" s="76"/>
      <c r="PP4" s="76"/>
      <c r="PQ4" s="76"/>
      <c r="PR4" s="76"/>
      <c r="PS4" s="76"/>
      <c r="PT4" s="76"/>
      <c r="PU4" s="76"/>
      <c r="PV4" s="76"/>
      <c r="PW4" s="76"/>
      <c r="PX4" s="76"/>
      <c r="PY4" s="76"/>
      <c r="PZ4" s="76"/>
      <c r="QA4" s="76"/>
      <c r="QB4" s="76"/>
      <c r="QC4" s="76"/>
      <c r="QD4" s="76"/>
      <c r="QE4" s="76"/>
      <c r="QF4" s="76"/>
      <c r="QG4" s="76"/>
      <c r="QH4" s="76"/>
      <c r="QI4" s="76"/>
      <c r="QJ4" s="76"/>
      <c r="QK4" s="76"/>
      <c r="QL4" s="76"/>
      <c r="QM4" s="76"/>
      <c r="QN4" s="76"/>
      <c r="QO4" s="76"/>
      <c r="QP4" s="76"/>
      <c r="QQ4" s="76"/>
      <c r="QR4" s="76"/>
      <c r="QS4" s="76"/>
      <c r="QT4" s="76"/>
      <c r="QU4" s="76"/>
      <c r="QV4" s="76"/>
      <c r="QW4" s="76"/>
      <c r="QX4" s="76"/>
      <c r="QY4" s="106"/>
      <c r="QZ4" s="87" t="s">
        <v>291</v>
      </c>
      <c r="RA4" s="118"/>
      <c r="RB4" s="118"/>
      <c r="RC4" s="118"/>
      <c r="RD4" s="118"/>
      <c r="RE4" s="118"/>
      <c r="RF4" s="118"/>
      <c r="RG4" s="118"/>
      <c r="RH4" s="118"/>
      <c r="RI4" s="118"/>
      <c r="RJ4" s="118"/>
      <c r="RK4" s="118"/>
      <c r="RL4" s="118"/>
      <c r="RM4" s="118"/>
      <c r="RN4" s="118"/>
      <c r="RO4" s="118"/>
      <c r="RP4" s="118"/>
      <c r="RQ4" s="118"/>
      <c r="RR4" s="118"/>
      <c r="RS4" s="118"/>
      <c r="RT4" s="118"/>
      <c r="RU4" s="118"/>
      <c r="RV4" s="118"/>
      <c r="RW4" s="118"/>
      <c r="RX4" s="118"/>
      <c r="RY4" s="118"/>
      <c r="RZ4" s="118"/>
      <c r="SA4" s="118"/>
      <c r="SB4" s="118"/>
      <c r="SC4" s="118"/>
      <c r="SD4" s="118"/>
      <c r="SE4" s="118"/>
      <c r="SF4" s="118"/>
      <c r="SG4" s="118"/>
      <c r="SH4" s="118"/>
      <c r="SI4" s="118"/>
      <c r="SJ4" s="118"/>
      <c r="SK4" s="118"/>
      <c r="SL4" s="118"/>
      <c r="SM4" s="118"/>
      <c r="SN4" s="118"/>
      <c r="SO4" s="118"/>
      <c r="SP4" s="118"/>
      <c r="SQ4" s="118"/>
      <c r="SR4" s="118"/>
      <c r="SS4" s="118"/>
      <c r="ST4" s="118"/>
      <c r="SU4" s="118"/>
      <c r="SV4" s="118"/>
      <c r="SW4" s="118"/>
      <c r="SX4" s="118"/>
      <c r="SY4" s="118"/>
      <c r="SZ4" s="118"/>
      <c r="TA4" s="118"/>
      <c r="TB4" s="118"/>
      <c r="TC4" s="118"/>
      <c r="TD4" s="118"/>
      <c r="TE4" s="118"/>
      <c r="TF4" s="118"/>
      <c r="TG4" s="118"/>
      <c r="TH4" s="118"/>
      <c r="TI4" s="118"/>
      <c r="TJ4" s="118"/>
      <c r="TK4" s="118"/>
      <c r="TL4" s="118"/>
      <c r="TM4" s="118"/>
      <c r="TN4" s="118"/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9"/>
    </row>
    <row r="5" spans="1:584" ht="13.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86" t="s">
        <v>86</v>
      </c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3"/>
      <c r="DY5" s="77" t="s">
        <v>3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2"/>
      <c r="FO5" s="77" t="s">
        <v>896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18"/>
      <c r="GK5" s="118"/>
      <c r="GL5" s="118"/>
      <c r="GM5" s="118"/>
      <c r="GN5" s="118"/>
      <c r="GO5" s="118"/>
      <c r="GP5" s="118"/>
      <c r="GQ5" s="118"/>
      <c r="GR5" s="118"/>
      <c r="GS5" s="118"/>
      <c r="GT5" s="118"/>
      <c r="GU5" s="118"/>
      <c r="GV5" s="118"/>
      <c r="GW5" s="118"/>
      <c r="GX5" s="118"/>
      <c r="GY5" s="118"/>
      <c r="GZ5" s="118"/>
      <c r="HA5" s="118"/>
      <c r="HB5" s="118"/>
      <c r="HC5" s="118"/>
      <c r="HD5" s="118"/>
      <c r="HE5" s="118"/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8"/>
      <c r="HZ5" s="118"/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9"/>
      <c r="IL5" s="78" t="s">
        <v>906</v>
      </c>
      <c r="IM5" s="78"/>
      <c r="IN5" s="78"/>
      <c r="IO5" s="78"/>
      <c r="IP5" s="78"/>
      <c r="IQ5" s="78"/>
      <c r="IR5" s="78"/>
      <c r="IS5" s="78"/>
      <c r="IT5" s="78"/>
      <c r="IU5" s="78"/>
      <c r="IV5" s="78"/>
      <c r="IW5" s="78"/>
      <c r="IX5" s="78"/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113" t="s">
        <v>387</v>
      </c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69" t="s">
        <v>245</v>
      </c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1"/>
      <c r="MM5" s="136" t="s">
        <v>426</v>
      </c>
      <c r="MN5" s="136"/>
      <c r="MO5" s="136"/>
      <c r="MP5" s="136"/>
      <c r="MQ5" s="136"/>
      <c r="MR5" s="136"/>
      <c r="MS5" s="136"/>
      <c r="MT5" s="136"/>
      <c r="MU5" s="136"/>
      <c r="MV5" s="136"/>
      <c r="MW5" s="136"/>
      <c r="MX5" s="136"/>
      <c r="MY5" s="136"/>
      <c r="MZ5" s="136"/>
      <c r="NA5" s="136"/>
      <c r="NB5" s="136"/>
      <c r="NC5" s="136"/>
      <c r="ND5" s="136"/>
      <c r="NE5" s="136"/>
      <c r="NF5" s="136"/>
      <c r="NG5" s="136"/>
      <c r="NH5" s="136"/>
      <c r="NI5" s="136"/>
      <c r="NJ5" s="136"/>
      <c r="NK5" s="136"/>
      <c r="NL5" s="136"/>
      <c r="NM5" s="136"/>
      <c r="NN5" s="136"/>
      <c r="NO5" s="136"/>
      <c r="NP5" s="136"/>
      <c r="NQ5" s="142" t="s">
        <v>438</v>
      </c>
      <c r="NR5" s="143"/>
      <c r="NS5" s="143"/>
      <c r="NT5" s="143"/>
      <c r="NU5" s="143"/>
      <c r="NV5" s="143"/>
      <c r="NW5" s="143"/>
      <c r="NX5" s="143"/>
      <c r="NY5" s="143"/>
      <c r="NZ5" s="143"/>
      <c r="OA5" s="143"/>
      <c r="OB5" s="143"/>
      <c r="OC5" s="143"/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4"/>
      <c r="PA5" s="69" t="s">
        <v>246</v>
      </c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1"/>
      <c r="QZ5" s="77" t="s">
        <v>292</v>
      </c>
      <c r="RA5" s="81"/>
      <c r="RB5" s="81"/>
      <c r="RC5" s="81"/>
      <c r="RD5" s="81"/>
      <c r="RE5" s="81"/>
      <c r="RF5" s="81"/>
      <c r="RG5" s="81"/>
      <c r="RH5" s="81"/>
      <c r="RI5" s="81"/>
      <c r="RJ5" s="81"/>
      <c r="RK5" s="81"/>
      <c r="RL5" s="81"/>
      <c r="RM5" s="81"/>
      <c r="RN5" s="81"/>
      <c r="RO5" s="81"/>
      <c r="RP5" s="81"/>
      <c r="RQ5" s="81"/>
      <c r="RR5" s="81"/>
      <c r="RS5" s="81"/>
      <c r="RT5" s="81"/>
      <c r="RU5" s="81"/>
      <c r="RV5" s="81"/>
      <c r="RW5" s="81"/>
      <c r="RX5" s="81"/>
      <c r="RY5" s="81"/>
      <c r="RZ5" s="81"/>
      <c r="SA5" s="81"/>
      <c r="SB5" s="81"/>
      <c r="SC5" s="81"/>
      <c r="SD5" s="81"/>
      <c r="SE5" s="81"/>
      <c r="SF5" s="81"/>
      <c r="SG5" s="81"/>
      <c r="SH5" s="81"/>
      <c r="SI5" s="81"/>
      <c r="SJ5" s="81"/>
      <c r="SK5" s="81"/>
      <c r="SL5" s="81"/>
      <c r="SM5" s="81"/>
      <c r="SN5" s="81"/>
      <c r="SO5" s="81"/>
      <c r="SP5" s="81"/>
      <c r="SQ5" s="81"/>
      <c r="SR5" s="81"/>
      <c r="SS5" s="81"/>
      <c r="ST5" s="81"/>
      <c r="SU5" s="81"/>
      <c r="SV5" s="81"/>
      <c r="SW5" s="81"/>
      <c r="SX5" s="81"/>
      <c r="SY5" s="81"/>
      <c r="SZ5" s="81"/>
      <c r="TA5" s="81"/>
      <c r="TB5" s="81"/>
      <c r="TC5" s="81"/>
      <c r="TD5" s="81"/>
      <c r="TE5" s="81"/>
      <c r="TF5" s="81"/>
      <c r="TG5" s="81"/>
      <c r="TH5" s="81"/>
      <c r="TI5" s="81"/>
      <c r="TJ5" s="81"/>
      <c r="TK5" s="81"/>
      <c r="TL5" s="81"/>
      <c r="TM5" s="81"/>
      <c r="TN5" s="81"/>
      <c r="TO5" s="81"/>
      <c r="TP5" s="81"/>
      <c r="TQ5" s="81"/>
      <c r="TR5" s="81"/>
      <c r="TS5" s="81"/>
      <c r="TT5" s="81"/>
      <c r="TU5" s="81"/>
      <c r="TV5" s="81"/>
      <c r="TW5" s="81"/>
      <c r="TX5" s="81"/>
      <c r="TY5" s="81"/>
      <c r="TZ5" s="81"/>
      <c r="UA5" s="81"/>
      <c r="UB5" s="81"/>
      <c r="UC5" s="81"/>
      <c r="UD5" s="81"/>
      <c r="UE5" s="81"/>
      <c r="UF5" s="81"/>
      <c r="UG5" s="81"/>
      <c r="UH5" s="81"/>
      <c r="UI5" s="81"/>
      <c r="UJ5" s="81"/>
      <c r="UK5" s="81"/>
      <c r="UL5" s="81"/>
      <c r="UM5" s="81"/>
      <c r="UN5" s="81"/>
      <c r="UO5" s="81"/>
      <c r="UP5" s="81"/>
      <c r="UQ5" s="81"/>
      <c r="UR5" s="81"/>
      <c r="US5" s="81"/>
      <c r="UT5" s="81"/>
      <c r="UU5" s="81"/>
      <c r="UV5" s="81"/>
      <c r="UW5" s="81"/>
      <c r="UX5" s="81"/>
      <c r="UY5" s="81"/>
      <c r="UZ5" s="81"/>
      <c r="VA5" s="81"/>
      <c r="VB5" s="81"/>
      <c r="VC5" s="81"/>
      <c r="VD5" s="81"/>
      <c r="VE5" s="81"/>
      <c r="VF5" s="81"/>
      <c r="VG5" s="81"/>
      <c r="VH5" s="81"/>
      <c r="VI5" s="81"/>
      <c r="VJ5" s="81"/>
      <c r="VK5" s="81"/>
      <c r="VL5" s="82"/>
    </row>
    <row r="6" spans="1:584" ht="15.75" hidden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103"/>
      <c r="B11" s="103"/>
      <c r="C11" s="94" t="s">
        <v>1276</v>
      </c>
      <c r="D11" s="95" t="s">
        <v>5</v>
      </c>
      <c r="E11" s="95" t="s">
        <v>6</v>
      </c>
      <c r="F11" s="78" t="s">
        <v>1277</v>
      </c>
      <c r="G11" s="78" t="s">
        <v>7</v>
      </c>
      <c r="H11" s="78" t="s">
        <v>8</v>
      </c>
      <c r="I11" s="78" t="s">
        <v>1379</v>
      </c>
      <c r="J11" s="78" t="s">
        <v>9</v>
      </c>
      <c r="K11" s="78" t="s">
        <v>10</v>
      </c>
      <c r="L11" s="95" t="s">
        <v>1278</v>
      </c>
      <c r="M11" s="95" t="s">
        <v>9</v>
      </c>
      <c r="N11" s="95" t="s">
        <v>10</v>
      </c>
      <c r="O11" s="95" t="s">
        <v>1279</v>
      </c>
      <c r="P11" s="95" t="s">
        <v>11</v>
      </c>
      <c r="Q11" s="95" t="s">
        <v>4</v>
      </c>
      <c r="R11" s="95" t="s">
        <v>1280</v>
      </c>
      <c r="S11" s="95" t="s">
        <v>6</v>
      </c>
      <c r="T11" s="95" t="s">
        <v>12</v>
      </c>
      <c r="U11" s="95" t="s">
        <v>1281</v>
      </c>
      <c r="V11" s="95" t="s">
        <v>6</v>
      </c>
      <c r="W11" s="95" t="s">
        <v>12</v>
      </c>
      <c r="X11" s="92" t="s">
        <v>1282</v>
      </c>
      <c r="Y11" s="93" t="s">
        <v>10</v>
      </c>
      <c r="Z11" s="94" t="s">
        <v>13</v>
      </c>
      <c r="AA11" s="95" t="s">
        <v>1283</v>
      </c>
      <c r="AB11" s="95" t="s">
        <v>14</v>
      </c>
      <c r="AC11" s="95" t="s">
        <v>15</v>
      </c>
      <c r="AD11" s="95" t="s">
        <v>1284</v>
      </c>
      <c r="AE11" s="95" t="s">
        <v>4</v>
      </c>
      <c r="AF11" s="95" t="s">
        <v>5</v>
      </c>
      <c r="AG11" s="95" t="s">
        <v>1285</v>
      </c>
      <c r="AH11" s="95" t="s">
        <v>12</v>
      </c>
      <c r="AI11" s="95" t="s">
        <v>7</v>
      </c>
      <c r="AJ11" s="86" t="s">
        <v>1286</v>
      </c>
      <c r="AK11" s="109"/>
      <c r="AL11" s="109"/>
      <c r="AM11" s="86" t="s">
        <v>1287</v>
      </c>
      <c r="AN11" s="109"/>
      <c r="AO11" s="109"/>
      <c r="AP11" s="86" t="s">
        <v>1288</v>
      </c>
      <c r="AQ11" s="109"/>
      <c r="AR11" s="109"/>
      <c r="AS11" s="86" t="s">
        <v>1289</v>
      </c>
      <c r="AT11" s="109"/>
      <c r="AU11" s="109"/>
      <c r="AV11" s="78" t="s">
        <v>1290</v>
      </c>
      <c r="AW11" s="78"/>
      <c r="AX11" s="78"/>
      <c r="AY11" s="145" t="s">
        <v>1291</v>
      </c>
      <c r="AZ11" s="146"/>
      <c r="BA11" s="147"/>
      <c r="BB11" s="92" t="s">
        <v>1400</v>
      </c>
      <c r="BC11" s="93"/>
      <c r="BD11" s="94"/>
      <c r="BE11" s="92" t="s">
        <v>1401</v>
      </c>
      <c r="BF11" s="93"/>
      <c r="BG11" s="94"/>
      <c r="BH11" s="92" t="s">
        <v>1402</v>
      </c>
      <c r="BI11" s="93"/>
      <c r="BJ11" s="94"/>
      <c r="BK11" s="92" t="s">
        <v>1403</v>
      </c>
      <c r="BL11" s="93"/>
      <c r="BM11" s="94"/>
      <c r="BN11" s="92" t="s">
        <v>1404</v>
      </c>
      <c r="BO11" s="93"/>
      <c r="BP11" s="94"/>
      <c r="BQ11" s="94" t="s">
        <v>1292</v>
      </c>
      <c r="BR11" s="95"/>
      <c r="BS11" s="95"/>
      <c r="BT11" s="92" t="s">
        <v>1293</v>
      </c>
      <c r="BU11" s="93"/>
      <c r="BV11" s="94"/>
      <c r="BW11" s="92" t="s">
        <v>1380</v>
      </c>
      <c r="BX11" s="93"/>
      <c r="BY11" s="94"/>
      <c r="BZ11" s="95" t="s">
        <v>1294</v>
      </c>
      <c r="CA11" s="95"/>
      <c r="CB11" s="95"/>
      <c r="CC11" s="95" t="s">
        <v>1295</v>
      </c>
      <c r="CD11" s="95"/>
      <c r="CE11" s="95"/>
      <c r="CF11" s="95" t="s">
        <v>1296</v>
      </c>
      <c r="CG11" s="95"/>
      <c r="CH11" s="95"/>
      <c r="CI11" s="91" t="s">
        <v>1297</v>
      </c>
      <c r="CJ11" s="91"/>
      <c r="CK11" s="91"/>
      <c r="CL11" s="95" t="s">
        <v>1298</v>
      </c>
      <c r="CM11" s="95"/>
      <c r="CN11" s="95"/>
      <c r="CO11" s="95" t="s">
        <v>1299</v>
      </c>
      <c r="CP11" s="95"/>
      <c r="CQ11" s="95"/>
      <c r="CR11" s="95" t="s">
        <v>1300</v>
      </c>
      <c r="CS11" s="95"/>
      <c r="CT11" s="95"/>
      <c r="CU11" s="95" t="s">
        <v>1301</v>
      </c>
      <c r="CV11" s="95"/>
      <c r="CW11" s="95"/>
      <c r="CX11" s="95" t="s">
        <v>1302</v>
      </c>
      <c r="CY11" s="95"/>
      <c r="CZ11" s="95"/>
      <c r="DA11" s="91" t="s">
        <v>1381</v>
      </c>
      <c r="DB11" s="91"/>
      <c r="DC11" s="91"/>
      <c r="DD11" s="91" t="s">
        <v>1303</v>
      </c>
      <c r="DE11" s="91"/>
      <c r="DF11" s="148"/>
      <c r="DG11" s="78" t="s">
        <v>1304</v>
      </c>
      <c r="DH11" s="78"/>
      <c r="DI11" s="78"/>
      <c r="DJ11" s="78" t="s">
        <v>1305</v>
      </c>
      <c r="DK11" s="78"/>
      <c r="DL11" s="78"/>
      <c r="DM11" s="68" t="s">
        <v>1306</v>
      </c>
      <c r="DN11" s="68"/>
      <c r="DO11" s="68"/>
      <c r="DP11" s="78" t="s">
        <v>1307</v>
      </c>
      <c r="DQ11" s="78"/>
      <c r="DR11" s="78"/>
      <c r="DS11" s="78" t="s">
        <v>1308</v>
      </c>
      <c r="DT11" s="78"/>
      <c r="DU11" s="86"/>
      <c r="DV11" s="78" t="s">
        <v>1309</v>
      </c>
      <c r="DW11" s="78"/>
      <c r="DX11" s="78"/>
      <c r="DY11" s="78" t="s">
        <v>1310</v>
      </c>
      <c r="DZ11" s="78"/>
      <c r="EA11" s="78"/>
      <c r="EB11" s="78" t="s">
        <v>1311</v>
      </c>
      <c r="EC11" s="78"/>
      <c r="ED11" s="78"/>
      <c r="EE11" s="78" t="s">
        <v>1382</v>
      </c>
      <c r="EF11" s="78"/>
      <c r="EG11" s="78"/>
      <c r="EH11" s="78" t="s">
        <v>1312</v>
      </c>
      <c r="EI11" s="78"/>
      <c r="EJ11" s="78"/>
      <c r="EK11" s="78" t="s">
        <v>1313</v>
      </c>
      <c r="EL11" s="78"/>
      <c r="EM11" s="78"/>
      <c r="EN11" s="78" t="s">
        <v>1314</v>
      </c>
      <c r="EO11" s="78"/>
      <c r="EP11" s="78"/>
      <c r="EQ11" s="78" t="s">
        <v>1315</v>
      </c>
      <c r="ER11" s="78"/>
      <c r="ES11" s="78"/>
      <c r="ET11" s="78" t="s">
        <v>1316</v>
      </c>
      <c r="EU11" s="78"/>
      <c r="EV11" s="78"/>
      <c r="EW11" s="78" t="s">
        <v>1317</v>
      </c>
      <c r="EX11" s="78"/>
      <c r="EY11" s="86"/>
      <c r="EZ11" s="77" t="s">
        <v>1405</v>
      </c>
      <c r="FA11" s="81"/>
      <c r="FB11" s="82"/>
      <c r="FC11" s="77" t="s">
        <v>1406</v>
      </c>
      <c r="FD11" s="81"/>
      <c r="FE11" s="82"/>
      <c r="FF11" s="77" t="s">
        <v>1407</v>
      </c>
      <c r="FG11" s="81"/>
      <c r="FH11" s="82"/>
      <c r="FI11" s="77" t="s">
        <v>1408</v>
      </c>
      <c r="FJ11" s="81"/>
      <c r="FK11" s="82"/>
      <c r="FL11" s="77" t="s">
        <v>1409</v>
      </c>
      <c r="FM11" s="81"/>
      <c r="FN11" s="82"/>
      <c r="FO11" s="77" t="s">
        <v>1410</v>
      </c>
      <c r="FP11" s="81"/>
      <c r="FQ11" s="82"/>
      <c r="FR11" s="77" t="s">
        <v>1411</v>
      </c>
      <c r="FS11" s="81"/>
      <c r="FT11" s="82"/>
      <c r="FU11" s="77" t="s">
        <v>1412</v>
      </c>
      <c r="FV11" s="81"/>
      <c r="FW11" s="82"/>
      <c r="FX11" s="77" t="s">
        <v>1413</v>
      </c>
      <c r="FY11" s="81"/>
      <c r="FZ11" s="82"/>
      <c r="GA11" s="77" t="s">
        <v>1414</v>
      </c>
      <c r="GB11" s="81"/>
      <c r="GC11" s="82"/>
      <c r="GD11" s="77" t="s">
        <v>1415</v>
      </c>
      <c r="GE11" s="81"/>
      <c r="GF11" s="82"/>
      <c r="GG11" s="77" t="s">
        <v>1416</v>
      </c>
      <c r="GH11" s="81"/>
      <c r="GI11" s="82"/>
      <c r="GJ11" s="77" t="s">
        <v>1417</v>
      </c>
      <c r="GK11" s="81"/>
      <c r="GL11" s="82"/>
      <c r="GM11" s="77" t="s">
        <v>1418</v>
      </c>
      <c r="GN11" s="81"/>
      <c r="GO11" s="82"/>
      <c r="GP11" s="77" t="s">
        <v>1419</v>
      </c>
      <c r="GQ11" s="81"/>
      <c r="GR11" s="82"/>
      <c r="GS11" s="77" t="s">
        <v>1420</v>
      </c>
      <c r="GT11" s="81"/>
      <c r="GU11" s="82"/>
      <c r="GV11" s="77" t="s">
        <v>1421</v>
      </c>
      <c r="GW11" s="81"/>
      <c r="GX11" s="82"/>
      <c r="GY11" s="77" t="s">
        <v>1422</v>
      </c>
      <c r="GZ11" s="81"/>
      <c r="HA11" s="82"/>
      <c r="HB11" s="77" t="s">
        <v>1423</v>
      </c>
      <c r="HC11" s="81"/>
      <c r="HD11" s="82"/>
      <c r="HE11" s="77" t="s">
        <v>1424</v>
      </c>
      <c r="HF11" s="81"/>
      <c r="HG11" s="82"/>
      <c r="HH11" s="77" t="s">
        <v>1425</v>
      </c>
      <c r="HI11" s="81"/>
      <c r="HJ11" s="82"/>
      <c r="HK11" s="77" t="s">
        <v>1426</v>
      </c>
      <c r="HL11" s="81"/>
      <c r="HM11" s="82"/>
      <c r="HN11" s="77" t="s">
        <v>1427</v>
      </c>
      <c r="HO11" s="81"/>
      <c r="HP11" s="82"/>
      <c r="HQ11" s="77" t="s">
        <v>1428</v>
      </c>
      <c r="HR11" s="81"/>
      <c r="HS11" s="82"/>
      <c r="HT11" s="77" t="s">
        <v>1429</v>
      </c>
      <c r="HU11" s="81"/>
      <c r="HV11" s="82"/>
      <c r="HW11" s="77" t="s">
        <v>1430</v>
      </c>
      <c r="HX11" s="81"/>
      <c r="HY11" s="82"/>
      <c r="HZ11" s="77" t="s">
        <v>1431</v>
      </c>
      <c r="IA11" s="81"/>
      <c r="IB11" s="82"/>
      <c r="IC11" s="77" t="s">
        <v>1432</v>
      </c>
      <c r="ID11" s="81"/>
      <c r="IE11" s="82"/>
      <c r="IF11" s="77" t="s">
        <v>1433</v>
      </c>
      <c r="IG11" s="81"/>
      <c r="IH11" s="82"/>
      <c r="II11" s="77" t="s">
        <v>1434</v>
      </c>
      <c r="IJ11" s="81"/>
      <c r="IK11" s="82"/>
      <c r="IL11" s="68" t="s">
        <v>1318</v>
      </c>
      <c r="IM11" s="68"/>
      <c r="IN11" s="68"/>
      <c r="IO11" s="68" t="s">
        <v>1319</v>
      </c>
      <c r="IP11" s="68"/>
      <c r="IQ11" s="68"/>
      <c r="IR11" s="68" t="s">
        <v>1383</v>
      </c>
      <c r="IS11" s="68"/>
      <c r="IT11" s="68"/>
      <c r="IU11" s="68" t="s">
        <v>1320</v>
      </c>
      <c r="IV11" s="68"/>
      <c r="IW11" s="68"/>
      <c r="IX11" s="68" t="s">
        <v>1321</v>
      </c>
      <c r="IY11" s="68"/>
      <c r="IZ11" s="68"/>
      <c r="JA11" s="68" t="s">
        <v>1322</v>
      </c>
      <c r="JB11" s="68"/>
      <c r="JC11" s="68"/>
      <c r="JD11" s="68" t="s">
        <v>1323</v>
      </c>
      <c r="JE11" s="68"/>
      <c r="JF11" s="68"/>
      <c r="JG11" s="68" t="s">
        <v>1324</v>
      </c>
      <c r="JH11" s="68"/>
      <c r="JI11" s="68"/>
      <c r="JJ11" s="68" t="s">
        <v>1325</v>
      </c>
      <c r="JK11" s="68"/>
      <c r="JL11" s="68"/>
      <c r="JM11" s="68" t="s">
        <v>1326</v>
      </c>
      <c r="JN11" s="68"/>
      <c r="JO11" s="68"/>
      <c r="JP11" s="68" t="s">
        <v>1435</v>
      </c>
      <c r="JQ11" s="68"/>
      <c r="JR11" s="68"/>
      <c r="JS11" s="68" t="s">
        <v>1436</v>
      </c>
      <c r="JT11" s="68"/>
      <c r="JU11" s="68"/>
      <c r="JV11" s="68" t="s">
        <v>1437</v>
      </c>
      <c r="JW11" s="68"/>
      <c r="JX11" s="68"/>
      <c r="JY11" s="82" t="s">
        <v>1327</v>
      </c>
      <c r="JZ11" s="68"/>
      <c r="KA11" s="68"/>
      <c r="KB11" s="68" t="s">
        <v>1328</v>
      </c>
      <c r="KC11" s="68"/>
      <c r="KD11" s="68"/>
      <c r="KE11" s="68" t="s">
        <v>1384</v>
      </c>
      <c r="KF11" s="68"/>
      <c r="KG11" s="68"/>
      <c r="KH11" s="68" t="s">
        <v>1329</v>
      </c>
      <c r="KI11" s="68"/>
      <c r="KJ11" s="68"/>
      <c r="KK11" s="68" t="s">
        <v>1330</v>
      </c>
      <c r="KL11" s="68"/>
      <c r="KM11" s="68"/>
      <c r="KN11" s="68" t="s">
        <v>1331</v>
      </c>
      <c r="KO11" s="68"/>
      <c r="KP11" s="68"/>
      <c r="KQ11" s="68" t="s">
        <v>1332</v>
      </c>
      <c r="KR11" s="68"/>
      <c r="KS11" s="68"/>
      <c r="KT11" s="131" t="s">
        <v>1333</v>
      </c>
      <c r="KU11" s="132"/>
      <c r="KV11" s="133"/>
      <c r="KW11" s="131" t="s">
        <v>1334</v>
      </c>
      <c r="KX11" s="132"/>
      <c r="KY11" s="133"/>
      <c r="KZ11" s="131" t="s">
        <v>1335</v>
      </c>
      <c r="LA11" s="132"/>
      <c r="LB11" s="133"/>
      <c r="LC11" s="131" t="s">
        <v>1336</v>
      </c>
      <c r="LD11" s="132"/>
      <c r="LE11" s="133"/>
      <c r="LF11" s="131" t="s">
        <v>1337</v>
      </c>
      <c r="LG11" s="132"/>
      <c r="LH11" s="133"/>
      <c r="LI11" s="131" t="s">
        <v>1385</v>
      </c>
      <c r="LJ11" s="132"/>
      <c r="LK11" s="133"/>
      <c r="LL11" s="131" t="s">
        <v>1338</v>
      </c>
      <c r="LM11" s="132"/>
      <c r="LN11" s="133"/>
      <c r="LO11" s="131" t="s">
        <v>1339</v>
      </c>
      <c r="LP11" s="132"/>
      <c r="LQ11" s="133"/>
      <c r="LR11" s="131" t="s">
        <v>1340</v>
      </c>
      <c r="LS11" s="132"/>
      <c r="LT11" s="133"/>
      <c r="LU11" s="131" t="s">
        <v>1341</v>
      </c>
      <c r="LV11" s="132"/>
      <c r="LW11" s="133"/>
      <c r="LX11" s="131" t="s">
        <v>1342</v>
      </c>
      <c r="LY11" s="132"/>
      <c r="LZ11" s="133"/>
      <c r="MA11" s="131" t="s">
        <v>1343</v>
      </c>
      <c r="MB11" s="132"/>
      <c r="MC11" s="133"/>
      <c r="MD11" s="77" t="s">
        <v>1344</v>
      </c>
      <c r="ME11" s="81"/>
      <c r="MF11" s="82"/>
      <c r="MG11" s="77" t="s">
        <v>1345</v>
      </c>
      <c r="MH11" s="81"/>
      <c r="MI11" s="82"/>
      <c r="MJ11" s="77" t="s">
        <v>1346</v>
      </c>
      <c r="MK11" s="81"/>
      <c r="ML11" s="82"/>
      <c r="MM11" s="131" t="s">
        <v>1386</v>
      </c>
      <c r="MN11" s="132"/>
      <c r="MO11" s="133"/>
      <c r="MP11" s="131" t="s">
        <v>1347</v>
      </c>
      <c r="MQ11" s="132"/>
      <c r="MR11" s="133"/>
      <c r="MS11" s="77" t="s">
        <v>1348</v>
      </c>
      <c r="MT11" s="81"/>
      <c r="MU11" s="82"/>
      <c r="MV11" s="77" t="s">
        <v>1349</v>
      </c>
      <c r="MW11" s="81"/>
      <c r="MX11" s="82"/>
      <c r="MY11" s="77" t="s">
        <v>1350</v>
      </c>
      <c r="MZ11" s="81"/>
      <c r="NA11" s="82"/>
      <c r="NB11" s="82" t="s">
        <v>1351</v>
      </c>
      <c r="NC11" s="68"/>
      <c r="ND11" s="68"/>
      <c r="NE11" s="68" t="s">
        <v>1352</v>
      </c>
      <c r="NF11" s="68"/>
      <c r="NG11" s="68"/>
      <c r="NH11" s="148" t="s">
        <v>1387</v>
      </c>
      <c r="NI11" s="153"/>
      <c r="NJ11" s="154"/>
      <c r="NK11" s="68" t="s">
        <v>1388</v>
      </c>
      <c r="NL11" s="68"/>
      <c r="NM11" s="68"/>
      <c r="NN11" s="68" t="s">
        <v>1389</v>
      </c>
      <c r="NO11" s="68"/>
      <c r="NP11" s="68"/>
      <c r="NQ11" s="68" t="s">
        <v>1390</v>
      </c>
      <c r="NR11" s="68"/>
      <c r="NS11" s="68"/>
      <c r="NT11" s="68" t="s">
        <v>1391</v>
      </c>
      <c r="NU11" s="68"/>
      <c r="NV11" s="68"/>
      <c r="NW11" s="68" t="s">
        <v>1392</v>
      </c>
      <c r="NX11" s="68"/>
      <c r="NY11" s="68"/>
      <c r="NZ11" s="68" t="s">
        <v>1393</v>
      </c>
      <c r="OA11" s="68"/>
      <c r="OB11" s="68"/>
      <c r="OC11" s="131" t="s">
        <v>1394</v>
      </c>
      <c r="OD11" s="132"/>
      <c r="OE11" s="133"/>
      <c r="OF11" s="131" t="s">
        <v>1395</v>
      </c>
      <c r="OG11" s="132"/>
      <c r="OH11" s="133"/>
      <c r="OI11" s="131" t="s">
        <v>1396</v>
      </c>
      <c r="OJ11" s="132"/>
      <c r="OK11" s="132"/>
      <c r="OL11" s="68" t="s">
        <v>1353</v>
      </c>
      <c r="OM11" s="68"/>
      <c r="ON11" s="68"/>
      <c r="OO11" s="131" t="s">
        <v>1354</v>
      </c>
      <c r="OP11" s="132"/>
      <c r="OQ11" s="133"/>
      <c r="OR11" s="131" t="s">
        <v>1355</v>
      </c>
      <c r="OS11" s="132"/>
      <c r="OT11" s="133"/>
      <c r="OU11" s="131" t="s">
        <v>1397</v>
      </c>
      <c r="OV11" s="132"/>
      <c r="OW11" s="133"/>
      <c r="OX11" s="131" t="s">
        <v>1356</v>
      </c>
      <c r="OY11" s="132"/>
      <c r="OZ11" s="133"/>
      <c r="PA11" s="131" t="s">
        <v>1357</v>
      </c>
      <c r="PB11" s="132"/>
      <c r="PC11" s="133"/>
      <c r="PD11" s="131" t="s">
        <v>1358</v>
      </c>
      <c r="PE11" s="132"/>
      <c r="PF11" s="133"/>
      <c r="PG11" s="131" t="s">
        <v>1359</v>
      </c>
      <c r="PH11" s="132"/>
      <c r="PI11" s="133"/>
      <c r="PJ11" s="131" t="s">
        <v>1438</v>
      </c>
      <c r="PK11" s="132"/>
      <c r="PL11" s="132"/>
      <c r="PM11" s="132" t="s">
        <v>1439</v>
      </c>
      <c r="PN11" s="132"/>
      <c r="PO11" s="132"/>
      <c r="PP11" s="132" t="s">
        <v>1440</v>
      </c>
      <c r="PQ11" s="132"/>
      <c r="PR11" s="132"/>
      <c r="PS11" s="132" t="s">
        <v>1441</v>
      </c>
      <c r="PT11" s="132"/>
      <c r="PU11" s="132"/>
      <c r="PV11" s="132" t="s">
        <v>1442</v>
      </c>
      <c r="PW11" s="132"/>
      <c r="PX11" s="132"/>
      <c r="PY11" s="132" t="s">
        <v>1443</v>
      </c>
      <c r="PZ11" s="132"/>
      <c r="QA11" s="132"/>
      <c r="QB11" s="132" t="s">
        <v>1444</v>
      </c>
      <c r="QC11" s="132"/>
      <c r="QD11" s="132"/>
      <c r="QE11" s="132" t="s">
        <v>1445</v>
      </c>
      <c r="QF11" s="132"/>
      <c r="QG11" s="132"/>
      <c r="QH11" s="132" t="s">
        <v>1446</v>
      </c>
      <c r="QI11" s="132"/>
      <c r="QJ11" s="132"/>
      <c r="QK11" s="132" t="s">
        <v>1447</v>
      </c>
      <c r="QL11" s="132"/>
      <c r="QM11" s="132"/>
      <c r="QN11" s="132" t="s">
        <v>1448</v>
      </c>
      <c r="QO11" s="132"/>
      <c r="QP11" s="132"/>
      <c r="QQ11" s="132" t="s">
        <v>1449</v>
      </c>
      <c r="QR11" s="132"/>
      <c r="QS11" s="132"/>
      <c r="QT11" s="132" t="s">
        <v>1450</v>
      </c>
      <c r="QU11" s="132"/>
      <c r="QV11" s="132"/>
      <c r="QW11" s="132" t="s">
        <v>1451</v>
      </c>
      <c r="QX11" s="132"/>
      <c r="QY11" s="133"/>
      <c r="QZ11" s="68" t="s">
        <v>1360</v>
      </c>
      <c r="RA11" s="68"/>
      <c r="RB11" s="68"/>
      <c r="RC11" s="68" t="s">
        <v>1361</v>
      </c>
      <c r="RD11" s="68"/>
      <c r="RE11" s="68"/>
      <c r="RF11" s="68" t="s">
        <v>1398</v>
      </c>
      <c r="RG11" s="68"/>
      <c r="RH11" s="68"/>
      <c r="RI11" s="68" t="s">
        <v>1362</v>
      </c>
      <c r="RJ11" s="68"/>
      <c r="RK11" s="68"/>
      <c r="RL11" s="68" t="s">
        <v>1363</v>
      </c>
      <c r="RM11" s="68"/>
      <c r="RN11" s="68"/>
      <c r="RO11" s="68" t="s">
        <v>1364</v>
      </c>
      <c r="RP11" s="68"/>
      <c r="RQ11" s="68"/>
      <c r="RR11" s="68" t="s">
        <v>1365</v>
      </c>
      <c r="RS11" s="68"/>
      <c r="RT11" s="68"/>
      <c r="RU11" s="68" t="s">
        <v>1366</v>
      </c>
      <c r="RV11" s="68"/>
      <c r="RW11" s="68"/>
      <c r="RX11" s="68" t="s">
        <v>1367</v>
      </c>
      <c r="RY11" s="68"/>
      <c r="RZ11" s="68"/>
      <c r="SA11" s="68" t="s">
        <v>1368</v>
      </c>
      <c r="SB11" s="68"/>
      <c r="SC11" s="68"/>
      <c r="SD11" s="68" t="s">
        <v>1369</v>
      </c>
      <c r="SE11" s="68"/>
      <c r="SF11" s="68"/>
      <c r="SG11" s="68" t="s">
        <v>1370</v>
      </c>
      <c r="SH11" s="68"/>
      <c r="SI11" s="68"/>
      <c r="SJ11" s="68" t="s">
        <v>1399</v>
      </c>
      <c r="SK11" s="68"/>
      <c r="SL11" s="68"/>
      <c r="SM11" s="68" t="s">
        <v>1371</v>
      </c>
      <c r="SN11" s="68"/>
      <c r="SO11" s="68"/>
      <c r="SP11" s="68" t="s">
        <v>1372</v>
      </c>
      <c r="SQ11" s="68"/>
      <c r="SR11" s="68"/>
      <c r="SS11" s="68" t="s">
        <v>1373</v>
      </c>
      <c r="ST11" s="68"/>
      <c r="SU11" s="68"/>
      <c r="SV11" s="68" t="s">
        <v>1374</v>
      </c>
      <c r="SW11" s="68"/>
      <c r="SX11" s="77"/>
      <c r="SY11" s="68" t="s">
        <v>1375</v>
      </c>
      <c r="SZ11" s="68"/>
      <c r="TA11" s="77"/>
      <c r="TB11" s="68" t="s">
        <v>1376</v>
      </c>
      <c r="TC11" s="68"/>
      <c r="TD11" s="77"/>
      <c r="TE11" s="68" t="s">
        <v>1377</v>
      </c>
      <c r="TF11" s="68"/>
      <c r="TG11" s="77"/>
      <c r="TH11" s="77" t="s">
        <v>1378</v>
      </c>
      <c r="TI11" s="118"/>
      <c r="TJ11" s="118"/>
      <c r="TK11" s="77" t="s">
        <v>1452</v>
      </c>
      <c r="TL11" s="81"/>
      <c r="TM11" s="82"/>
      <c r="TN11" s="77" t="s">
        <v>1453</v>
      </c>
      <c r="TO11" s="81"/>
      <c r="TP11" s="82"/>
      <c r="TQ11" s="77" t="s">
        <v>1454</v>
      </c>
      <c r="TR11" s="81"/>
      <c r="TS11" s="82"/>
      <c r="TT11" s="77" t="s">
        <v>1455</v>
      </c>
      <c r="TU11" s="81"/>
      <c r="TV11" s="82"/>
      <c r="TW11" s="77" t="s">
        <v>1456</v>
      </c>
      <c r="TX11" s="81"/>
      <c r="TY11" s="82"/>
      <c r="TZ11" s="77" t="s">
        <v>1457</v>
      </c>
      <c r="UA11" s="81"/>
      <c r="UB11" s="82"/>
      <c r="UC11" s="77" t="s">
        <v>1458</v>
      </c>
      <c r="UD11" s="81"/>
      <c r="UE11" s="82"/>
      <c r="UF11" s="77" t="s">
        <v>1459</v>
      </c>
      <c r="UG11" s="81"/>
      <c r="UH11" s="82"/>
      <c r="UI11" s="77" t="s">
        <v>1460</v>
      </c>
      <c r="UJ11" s="81"/>
      <c r="UK11" s="82"/>
      <c r="UL11" s="77" t="s">
        <v>1461</v>
      </c>
      <c r="UM11" s="81"/>
      <c r="UN11" s="82"/>
      <c r="UO11" s="77" t="s">
        <v>1462</v>
      </c>
      <c r="UP11" s="81"/>
      <c r="UQ11" s="82"/>
      <c r="UR11" s="77" t="s">
        <v>1463</v>
      </c>
      <c r="US11" s="81"/>
      <c r="UT11" s="82"/>
      <c r="UU11" s="77" t="s">
        <v>1464</v>
      </c>
      <c r="UV11" s="81"/>
      <c r="UW11" s="82"/>
      <c r="UX11" s="77" t="s">
        <v>1465</v>
      </c>
      <c r="UY11" s="81"/>
      <c r="UZ11" s="82"/>
      <c r="VA11" s="77" t="s">
        <v>1466</v>
      </c>
      <c r="VB11" s="81"/>
      <c r="VC11" s="82"/>
      <c r="VD11" s="77" t="s">
        <v>1467</v>
      </c>
      <c r="VE11" s="81"/>
      <c r="VF11" s="82"/>
      <c r="VG11" s="77" t="s">
        <v>1468</v>
      </c>
      <c r="VH11" s="81"/>
      <c r="VI11" s="82"/>
      <c r="VJ11" s="77" t="s">
        <v>1469</v>
      </c>
      <c r="VK11" s="81"/>
      <c r="VL11" s="82"/>
    </row>
    <row r="12" spans="1:584" ht="109.15" customHeight="1" thickBot="1" x14ac:dyDescent="0.3">
      <c r="A12" s="103"/>
      <c r="B12" s="103"/>
      <c r="C12" s="64" t="s">
        <v>1672</v>
      </c>
      <c r="D12" s="65"/>
      <c r="E12" s="66"/>
      <c r="F12" s="64" t="s">
        <v>1673</v>
      </c>
      <c r="G12" s="65"/>
      <c r="H12" s="66"/>
      <c r="I12" s="149" t="s">
        <v>1674</v>
      </c>
      <c r="J12" s="150"/>
      <c r="K12" s="151"/>
      <c r="L12" s="64" t="s">
        <v>1675</v>
      </c>
      <c r="M12" s="65"/>
      <c r="N12" s="66"/>
      <c r="O12" s="64" t="s">
        <v>1676</v>
      </c>
      <c r="P12" s="65"/>
      <c r="Q12" s="66"/>
      <c r="R12" s="64" t="s">
        <v>1677</v>
      </c>
      <c r="S12" s="65"/>
      <c r="T12" s="66"/>
      <c r="U12" s="64" t="s">
        <v>1678</v>
      </c>
      <c r="V12" s="65"/>
      <c r="W12" s="66"/>
      <c r="X12" s="64" t="s">
        <v>1679</v>
      </c>
      <c r="Y12" s="65"/>
      <c r="Z12" s="66"/>
      <c r="AA12" s="64" t="s">
        <v>1680</v>
      </c>
      <c r="AB12" s="65"/>
      <c r="AC12" s="66"/>
      <c r="AD12" s="64" t="s">
        <v>1681</v>
      </c>
      <c r="AE12" s="65"/>
      <c r="AF12" s="66"/>
      <c r="AG12" s="64" t="s">
        <v>1682</v>
      </c>
      <c r="AH12" s="65"/>
      <c r="AI12" s="66"/>
      <c r="AJ12" s="64" t="s">
        <v>1683</v>
      </c>
      <c r="AK12" s="65"/>
      <c r="AL12" s="66"/>
      <c r="AM12" s="64" t="s">
        <v>1684</v>
      </c>
      <c r="AN12" s="65"/>
      <c r="AO12" s="66"/>
      <c r="AP12" s="64" t="s">
        <v>1685</v>
      </c>
      <c r="AQ12" s="65"/>
      <c r="AR12" s="66"/>
      <c r="AS12" s="64" t="s">
        <v>1686</v>
      </c>
      <c r="AT12" s="65"/>
      <c r="AU12" s="66"/>
      <c r="AV12" s="64" t="s">
        <v>1687</v>
      </c>
      <c r="AW12" s="65"/>
      <c r="AX12" s="66"/>
      <c r="AY12" s="64" t="s">
        <v>1688</v>
      </c>
      <c r="AZ12" s="65"/>
      <c r="BA12" s="66"/>
      <c r="BB12" s="64" t="s">
        <v>1689</v>
      </c>
      <c r="BC12" s="65"/>
      <c r="BD12" s="66"/>
      <c r="BE12" s="64" t="s">
        <v>1690</v>
      </c>
      <c r="BF12" s="65"/>
      <c r="BG12" s="66"/>
      <c r="BH12" s="64" t="s">
        <v>1691</v>
      </c>
      <c r="BI12" s="65"/>
      <c r="BJ12" s="66"/>
      <c r="BK12" s="64" t="s">
        <v>1692</v>
      </c>
      <c r="BL12" s="65"/>
      <c r="BM12" s="66"/>
      <c r="BN12" s="64" t="s">
        <v>1531</v>
      </c>
      <c r="BO12" s="65"/>
      <c r="BP12" s="66"/>
      <c r="BQ12" s="64" t="s">
        <v>1693</v>
      </c>
      <c r="BR12" s="65"/>
      <c r="BS12" s="66"/>
      <c r="BT12" s="64" t="s">
        <v>1694</v>
      </c>
      <c r="BU12" s="65"/>
      <c r="BV12" s="66"/>
      <c r="BW12" s="64" t="s">
        <v>1695</v>
      </c>
      <c r="BX12" s="65"/>
      <c r="BY12" s="66"/>
      <c r="BZ12" s="64" t="s">
        <v>1696</v>
      </c>
      <c r="CA12" s="65"/>
      <c r="CB12" s="66"/>
      <c r="CC12" s="64" t="s">
        <v>1697</v>
      </c>
      <c r="CD12" s="65"/>
      <c r="CE12" s="66"/>
      <c r="CF12" s="64" t="s">
        <v>1698</v>
      </c>
      <c r="CG12" s="65"/>
      <c r="CH12" s="66"/>
      <c r="CI12" s="64" t="s">
        <v>1699</v>
      </c>
      <c r="CJ12" s="65"/>
      <c r="CK12" s="66"/>
      <c r="CL12" s="64" t="s">
        <v>1700</v>
      </c>
      <c r="CM12" s="65"/>
      <c r="CN12" s="66"/>
      <c r="CO12" s="64" t="s">
        <v>1701</v>
      </c>
      <c r="CP12" s="65"/>
      <c r="CQ12" s="66"/>
      <c r="CR12" s="64" t="s">
        <v>1702</v>
      </c>
      <c r="CS12" s="65"/>
      <c r="CT12" s="66"/>
      <c r="CU12" s="64" t="s">
        <v>1703</v>
      </c>
      <c r="CV12" s="65"/>
      <c r="CW12" s="66"/>
      <c r="CX12" s="110" t="s">
        <v>1704</v>
      </c>
      <c r="CY12" s="111"/>
      <c r="CZ12" s="112"/>
      <c r="DA12" s="64" t="s">
        <v>1705</v>
      </c>
      <c r="DB12" s="65"/>
      <c r="DC12" s="66"/>
      <c r="DD12" s="64" t="s">
        <v>1706</v>
      </c>
      <c r="DE12" s="65"/>
      <c r="DF12" s="66"/>
      <c r="DG12" s="64" t="s">
        <v>1707</v>
      </c>
      <c r="DH12" s="65"/>
      <c r="DI12" s="66"/>
      <c r="DJ12" s="64" t="s">
        <v>1708</v>
      </c>
      <c r="DK12" s="65"/>
      <c r="DL12" s="66"/>
      <c r="DM12" s="64" t="s">
        <v>1709</v>
      </c>
      <c r="DN12" s="65"/>
      <c r="DO12" s="66"/>
      <c r="DP12" s="64" t="s">
        <v>1710</v>
      </c>
      <c r="DQ12" s="65"/>
      <c r="DR12" s="66"/>
      <c r="DS12" s="64" t="s">
        <v>1711</v>
      </c>
      <c r="DT12" s="65"/>
      <c r="DU12" s="66"/>
      <c r="DV12" s="64" t="s">
        <v>1585</v>
      </c>
      <c r="DW12" s="65"/>
      <c r="DX12" s="66"/>
      <c r="DY12" s="64" t="s">
        <v>1712</v>
      </c>
      <c r="DZ12" s="65"/>
      <c r="EA12" s="66"/>
      <c r="EB12" s="64" t="s">
        <v>1713</v>
      </c>
      <c r="EC12" s="65"/>
      <c r="ED12" s="66"/>
      <c r="EE12" s="64" t="s">
        <v>1714</v>
      </c>
      <c r="EF12" s="65"/>
      <c r="EG12" s="66"/>
      <c r="EH12" s="64" t="s">
        <v>1715</v>
      </c>
      <c r="EI12" s="65"/>
      <c r="EJ12" s="66"/>
      <c r="EK12" s="64" t="s">
        <v>1716</v>
      </c>
      <c r="EL12" s="65"/>
      <c r="EM12" s="66"/>
      <c r="EN12" s="64" t="s">
        <v>1717</v>
      </c>
      <c r="EO12" s="65"/>
      <c r="EP12" s="66"/>
      <c r="EQ12" s="64" t="s">
        <v>1718</v>
      </c>
      <c r="ER12" s="65"/>
      <c r="ES12" s="66"/>
      <c r="ET12" s="64" t="s">
        <v>1719</v>
      </c>
      <c r="EU12" s="65"/>
      <c r="EV12" s="66"/>
      <c r="EW12" s="64" t="s">
        <v>1720</v>
      </c>
      <c r="EX12" s="65"/>
      <c r="EY12" s="66"/>
      <c r="EZ12" s="64" t="s">
        <v>1721</v>
      </c>
      <c r="FA12" s="65"/>
      <c r="FB12" s="66"/>
      <c r="FC12" s="64" t="s">
        <v>1722</v>
      </c>
      <c r="FD12" s="65"/>
      <c r="FE12" s="66"/>
      <c r="FF12" s="64" t="s">
        <v>1723</v>
      </c>
      <c r="FG12" s="65"/>
      <c r="FH12" s="66"/>
      <c r="FI12" s="64" t="s">
        <v>1724</v>
      </c>
      <c r="FJ12" s="65"/>
      <c r="FK12" s="66"/>
      <c r="FL12" s="64" t="s">
        <v>1614</v>
      </c>
      <c r="FM12" s="65"/>
      <c r="FN12" s="66"/>
      <c r="FO12" s="137" t="s">
        <v>1618</v>
      </c>
      <c r="FP12" s="138"/>
      <c r="FQ12" s="139"/>
      <c r="FR12" s="110" t="s">
        <v>1725</v>
      </c>
      <c r="FS12" s="111"/>
      <c r="FT12" s="112"/>
      <c r="FU12" s="64" t="s">
        <v>1726</v>
      </c>
      <c r="FV12" s="65"/>
      <c r="FW12" s="66"/>
      <c r="FX12" s="64" t="s">
        <v>1727</v>
      </c>
      <c r="FY12" s="65"/>
      <c r="FZ12" s="66"/>
      <c r="GA12" s="64" t="s">
        <v>1728</v>
      </c>
      <c r="GB12" s="65"/>
      <c r="GC12" s="66"/>
      <c r="GD12" s="64" t="s">
        <v>1729</v>
      </c>
      <c r="GE12" s="65"/>
      <c r="GF12" s="66"/>
      <c r="GG12" s="64" t="s">
        <v>1730</v>
      </c>
      <c r="GH12" s="65"/>
      <c r="GI12" s="66"/>
      <c r="GJ12" s="110" t="s">
        <v>1731</v>
      </c>
      <c r="GK12" s="111"/>
      <c r="GL12" s="112"/>
      <c r="GM12" s="64" t="s">
        <v>1732</v>
      </c>
      <c r="GN12" s="65"/>
      <c r="GO12" s="66"/>
      <c r="GP12" s="64" t="s">
        <v>1733</v>
      </c>
      <c r="GQ12" s="65"/>
      <c r="GR12" s="66"/>
      <c r="GS12" s="64" t="s">
        <v>1734</v>
      </c>
      <c r="GT12" s="65"/>
      <c r="GU12" s="66"/>
      <c r="GV12" s="64" t="s">
        <v>1735</v>
      </c>
      <c r="GW12" s="65"/>
      <c r="GX12" s="66"/>
      <c r="GY12" s="64" t="s">
        <v>1736</v>
      </c>
      <c r="GZ12" s="65"/>
      <c r="HA12" s="66"/>
      <c r="HB12" s="64" t="s">
        <v>1737</v>
      </c>
      <c r="HC12" s="65"/>
      <c r="HD12" s="66"/>
      <c r="HE12" s="64" t="s">
        <v>1738</v>
      </c>
      <c r="HF12" s="65"/>
      <c r="HG12" s="66"/>
      <c r="HH12" s="64" t="s">
        <v>1739</v>
      </c>
      <c r="HI12" s="65"/>
      <c r="HJ12" s="66"/>
      <c r="HK12" s="64" t="s">
        <v>1740</v>
      </c>
      <c r="HL12" s="65"/>
      <c r="HM12" s="66"/>
      <c r="HN12" s="64" t="s">
        <v>1741</v>
      </c>
      <c r="HO12" s="65"/>
      <c r="HP12" s="66"/>
      <c r="HQ12" s="64" t="s">
        <v>1742</v>
      </c>
      <c r="HR12" s="65"/>
      <c r="HS12" s="66"/>
      <c r="HT12" s="64" t="s">
        <v>1743</v>
      </c>
      <c r="HU12" s="65"/>
      <c r="HV12" s="66"/>
      <c r="HW12" s="64" t="s">
        <v>1744</v>
      </c>
      <c r="HX12" s="65"/>
      <c r="HY12" s="66"/>
      <c r="HZ12" s="64" t="s">
        <v>1745</v>
      </c>
      <c r="IA12" s="65"/>
      <c r="IB12" s="66"/>
      <c r="IC12" s="64" t="s">
        <v>1746</v>
      </c>
      <c r="ID12" s="65"/>
      <c r="IE12" s="66"/>
      <c r="IF12" s="64" t="s">
        <v>1747</v>
      </c>
      <c r="IG12" s="65"/>
      <c r="IH12" s="66"/>
      <c r="II12" s="64" t="s">
        <v>1671</v>
      </c>
      <c r="IJ12" s="65"/>
      <c r="IK12" s="66"/>
      <c r="IL12" s="64" t="s">
        <v>1781</v>
      </c>
      <c r="IM12" s="65"/>
      <c r="IN12" s="66"/>
      <c r="IO12" s="64" t="s">
        <v>1782</v>
      </c>
      <c r="IP12" s="65"/>
      <c r="IQ12" s="66"/>
      <c r="IR12" s="64" t="s">
        <v>1783</v>
      </c>
      <c r="IS12" s="65"/>
      <c r="IT12" s="66"/>
      <c r="IU12" s="64" t="s">
        <v>1784</v>
      </c>
      <c r="IV12" s="65"/>
      <c r="IW12" s="66"/>
      <c r="IX12" s="64" t="s">
        <v>1785</v>
      </c>
      <c r="IY12" s="65"/>
      <c r="IZ12" s="66"/>
      <c r="JA12" s="64" t="s">
        <v>1786</v>
      </c>
      <c r="JB12" s="65"/>
      <c r="JC12" s="66"/>
      <c r="JD12" s="64" t="s">
        <v>1787</v>
      </c>
      <c r="JE12" s="65"/>
      <c r="JF12" s="66"/>
      <c r="JG12" s="64" t="s">
        <v>1788</v>
      </c>
      <c r="JH12" s="65"/>
      <c r="JI12" s="66"/>
      <c r="JJ12" s="110" t="s">
        <v>1789</v>
      </c>
      <c r="JK12" s="111"/>
      <c r="JL12" s="112"/>
      <c r="JM12" s="64" t="s">
        <v>1790</v>
      </c>
      <c r="JN12" s="65"/>
      <c r="JO12" s="66"/>
      <c r="JP12" s="110" t="s">
        <v>1791</v>
      </c>
      <c r="JQ12" s="111"/>
      <c r="JR12" s="112"/>
      <c r="JS12" s="64" t="s">
        <v>1792</v>
      </c>
      <c r="JT12" s="65"/>
      <c r="JU12" s="66"/>
      <c r="JV12" s="64" t="s">
        <v>1793</v>
      </c>
      <c r="JW12" s="65"/>
      <c r="JX12" s="66"/>
      <c r="JY12" s="64" t="s">
        <v>1952</v>
      </c>
      <c r="JZ12" s="65"/>
      <c r="KA12" s="66"/>
      <c r="KB12" s="64" t="s">
        <v>1953</v>
      </c>
      <c r="KC12" s="65"/>
      <c r="KD12" s="66"/>
      <c r="KE12" s="110" t="s">
        <v>1954</v>
      </c>
      <c r="KF12" s="111"/>
      <c r="KG12" s="112"/>
      <c r="KH12" s="64" t="s">
        <v>1955</v>
      </c>
      <c r="KI12" s="65"/>
      <c r="KJ12" s="66"/>
      <c r="KK12" s="64" t="s">
        <v>1956</v>
      </c>
      <c r="KL12" s="65"/>
      <c r="KM12" s="66"/>
      <c r="KN12" s="64" t="s">
        <v>1957</v>
      </c>
      <c r="KO12" s="65"/>
      <c r="KP12" s="66"/>
      <c r="KQ12" s="64" t="s">
        <v>1958</v>
      </c>
      <c r="KR12" s="65"/>
      <c r="KS12" s="66"/>
      <c r="KT12" s="64" t="s">
        <v>1959</v>
      </c>
      <c r="KU12" s="65"/>
      <c r="KV12" s="66"/>
      <c r="KW12" s="64" t="s">
        <v>1960</v>
      </c>
      <c r="KX12" s="65"/>
      <c r="KY12" s="66"/>
      <c r="KZ12" s="64" t="s">
        <v>1961</v>
      </c>
      <c r="LA12" s="65"/>
      <c r="LB12" s="66"/>
      <c r="LC12" s="64" t="s">
        <v>1821</v>
      </c>
      <c r="LD12" s="65"/>
      <c r="LE12" s="66"/>
      <c r="LF12" s="64" t="s">
        <v>1962</v>
      </c>
      <c r="LG12" s="65"/>
      <c r="LH12" s="66"/>
      <c r="LI12" s="64" t="s">
        <v>1963</v>
      </c>
      <c r="LJ12" s="65"/>
      <c r="LK12" s="66"/>
      <c r="LL12" s="64" t="s">
        <v>1964</v>
      </c>
      <c r="LM12" s="65"/>
      <c r="LN12" s="66"/>
      <c r="LO12" s="110" t="s">
        <v>1965</v>
      </c>
      <c r="LP12" s="111"/>
      <c r="LQ12" s="112"/>
      <c r="LR12" s="64" t="s">
        <v>1966</v>
      </c>
      <c r="LS12" s="65"/>
      <c r="LT12" s="66"/>
      <c r="LU12" s="120" t="s">
        <v>1839</v>
      </c>
      <c r="LV12" s="121"/>
      <c r="LW12" s="122"/>
      <c r="LX12" s="64" t="s">
        <v>1967</v>
      </c>
      <c r="LY12" s="65"/>
      <c r="LZ12" s="66"/>
      <c r="MA12" s="64" t="s">
        <v>1968</v>
      </c>
      <c r="MB12" s="65"/>
      <c r="MC12" s="66"/>
      <c r="MD12" s="64" t="s">
        <v>1969</v>
      </c>
      <c r="ME12" s="65"/>
      <c r="MF12" s="66"/>
      <c r="MG12" s="110" t="s">
        <v>1970</v>
      </c>
      <c r="MH12" s="111"/>
      <c r="MI12" s="112"/>
      <c r="MJ12" s="64" t="s">
        <v>1846</v>
      </c>
      <c r="MK12" s="65"/>
      <c r="ML12" s="66"/>
      <c r="MM12" s="64" t="s">
        <v>1971</v>
      </c>
      <c r="MN12" s="65"/>
      <c r="MO12" s="66"/>
      <c r="MP12" s="64" t="s">
        <v>1972</v>
      </c>
      <c r="MQ12" s="65"/>
      <c r="MR12" s="66"/>
      <c r="MS12" s="64" t="s">
        <v>1973</v>
      </c>
      <c r="MT12" s="65"/>
      <c r="MU12" s="66"/>
      <c r="MV12" s="64" t="s">
        <v>1974</v>
      </c>
      <c r="MW12" s="65"/>
      <c r="MX12" s="66"/>
      <c r="MY12" s="64" t="s">
        <v>1975</v>
      </c>
      <c r="MZ12" s="65"/>
      <c r="NA12" s="66"/>
      <c r="NB12" s="64" t="s">
        <v>1976</v>
      </c>
      <c r="NC12" s="65"/>
      <c r="ND12" s="66"/>
      <c r="NE12" s="120" t="s">
        <v>1868</v>
      </c>
      <c r="NF12" s="121"/>
      <c r="NG12" s="152"/>
      <c r="NH12" s="149" t="s">
        <v>1977</v>
      </c>
      <c r="NI12" s="150"/>
      <c r="NJ12" s="151"/>
      <c r="NK12" s="64" t="s">
        <v>1978</v>
      </c>
      <c r="NL12" s="65"/>
      <c r="NM12" s="66"/>
      <c r="NN12" s="64" t="s">
        <v>1875</v>
      </c>
      <c r="NO12" s="65"/>
      <c r="NP12" s="66"/>
      <c r="NQ12" s="64" t="s">
        <v>1979</v>
      </c>
      <c r="NR12" s="65"/>
      <c r="NS12" s="66"/>
      <c r="NT12" s="64" t="s">
        <v>1980</v>
      </c>
      <c r="NU12" s="65"/>
      <c r="NV12" s="66"/>
      <c r="NW12" s="64" t="s">
        <v>1981</v>
      </c>
      <c r="NX12" s="65"/>
      <c r="NY12" s="66"/>
      <c r="NZ12" s="64" t="s">
        <v>1982</v>
      </c>
      <c r="OA12" s="65"/>
      <c r="OB12" s="66"/>
      <c r="OC12" s="64" t="s">
        <v>1983</v>
      </c>
      <c r="OD12" s="65"/>
      <c r="OE12" s="66"/>
      <c r="OF12" s="64" t="s">
        <v>1984</v>
      </c>
      <c r="OG12" s="65"/>
      <c r="OH12" s="66"/>
      <c r="OI12" s="64" t="s">
        <v>1985</v>
      </c>
      <c r="OJ12" s="65"/>
      <c r="OK12" s="66"/>
      <c r="OL12" s="64" t="s">
        <v>1986</v>
      </c>
      <c r="OM12" s="65"/>
      <c r="ON12" s="66"/>
      <c r="OO12" s="64" t="s">
        <v>1987</v>
      </c>
      <c r="OP12" s="65"/>
      <c r="OQ12" s="66"/>
      <c r="OR12" s="64" t="s">
        <v>1988</v>
      </c>
      <c r="OS12" s="65"/>
      <c r="OT12" s="66"/>
      <c r="OU12" s="64" t="s">
        <v>1989</v>
      </c>
      <c r="OV12" s="65"/>
      <c r="OW12" s="66"/>
      <c r="OX12" s="110" t="s">
        <v>1901</v>
      </c>
      <c r="OY12" s="111"/>
      <c r="OZ12" s="112"/>
      <c r="PA12" s="64" t="s">
        <v>1990</v>
      </c>
      <c r="PB12" s="65"/>
      <c r="PC12" s="66"/>
      <c r="PD12" s="64" t="s">
        <v>1991</v>
      </c>
      <c r="PE12" s="65"/>
      <c r="PF12" s="66"/>
      <c r="PG12" s="64" t="s">
        <v>1992</v>
      </c>
      <c r="PH12" s="65"/>
      <c r="PI12" s="66"/>
      <c r="PJ12" s="110" t="s">
        <v>1993</v>
      </c>
      <c r="PK12" s="111"/>
      <c r="PL12" s="112"/>
      <c r="PM12" s="64" t="s">
        <v>1994</v>
      </c>
      <c r="PN12" s="65"/>
      <c r="PO12" s="66"/>
      <c r="PP12" s="64" t="s">
        <v>1995</v>
      </c>
      <c r="PQ12" s="65"/>
      <c r="PR12" s="66"/>
      <c r="PS12" s="110" t="s">
        <v>1996</v>
      </c>
      <c r="PT12" s="111"/>
      <c r="PU12" s="112"/>
      <c r="PV12" s="110" t="s">
        <v>1997</v>
      </c>
      <c r="PW12" s="111"/>
      <c r="PX12" s="112"/>
      <c r="PY12" s="64" t="s">
        <v>1998</v>
      </c>
      <c r="PZ12" s="65"/>
      <c r="QA12" s="66"/>
      <c r="QB12" s="64" t="s">
        <v>1999</v>
      </c>
      <c r="QC12" s="65"/>
      <c r="QD12" s="66"/>
      <c r="QE12" s="64" t="s">
        <v>2000</v>
      </c>
      <c r="QF12" s="65"/>
      <c r="QG12" s="66"/>
      <c r="QH12" s="64" t="s">
        <v>2001</v>
      </c>
      <c r="QI12" s="65"/>
      <c r="QJ12" s="66"/>
      <c r="QK12" s="64" t="s">
        <v>2002</v>
      </c>
      <c r="QL12" s="65"/>
      <c r="QM12" s="66"/>
      <c r="QN12" s="64" t="s">
        <v>2003</v>
      </c>
      <c r="QO12" s="65"/>
      <c r="QP12" s="66"/>
      <c r="QQ12" s="64" t="s">
        <v>2004</v>
      </c>
      <c r="QR12" s="65"/>
      <c r="QS12" s="66"/>
      <c r="QT12" s="64" t="s">
        <v>2005</v>
      </c>
      <c r="QU12" s="65"/>
      <c r="QV12" s="66"/>
      <c r="QW12" s="64" t="s">
        <v>2006</v>
      </c>
      <c r="QX12" s="65"/>
      <c r="QY12" s="66"/>
      <c r="QZ12" s="64" t="s">
        <v>2012</v>
      </c>
      <c r="RA12" s="65"/>
      <c r="RB12" s="66"/>
      <c r="RC12" s="64" t="s">
        <v>2013</v>
      </c>
      <c r="RD12" s="65"/>
      <c r="RE12" s="66"/>
      <c r="RF12" s="64" t="s">
        <v>2014</v>
      </c>
      <c r="RG12" s="65"/>
      <c r="RH12" s="66"/>
      <c r="RI12" s="110" t="s">
        <v>2018</v>
      </c>
      <c r="RJ12" s="111"/>
      <c r="RK12" s="112"/>
      <c r="RL12" s="64" t="s">
        <v>2022</v>
      </c>
      <c r="RM12" s="65"/>
      <c r="RN12" s="66"/>
      <c r="RO12" s="64" t="s">
        <v>2026</v>
      </c>
      <c r="RP12" s="65"/>
      <c r="RQ12" s="66"/>
      <c r="RR12" s="64" t="s">
        <v>2030</v>
      </c>
      <c r="RS12" s="65"/>
      <c r="RT12" s="66"/>
      <c r="RU12" s="110" t="s">
        <v>2031</v>
      </c>
      <c r="RV12" s="111"/>
      <c r="RW12" s="112"/>
      <c r="RX12" s="64" t="s">
        <v>2035</v>
      </c>
      <c r="RY12" s="65"/>
      <c r="RZ12" s="66"/>
      <c r="SA12" s="64" t="s">
        <v>2039</v>
      </c>
      <c r="SB12" s="65"/>
      <c r="SC12" s="66"/>
      <c r="SD12" s="64" t="s">
        <v>2043</v>
      </c>
      <c r="SE12" s="65"/>
      <c r="SF12" s="66"/>
      <c r="SG12" s="64" t="s">
        <v>2047</v>
      </c>
      <c r="SH12" s="65"/>
      <c r="SI12" s="66"/>
      <c r="SJ12" s="64" t="s">
        <v>2051</v>
      </c>
      <c r="SK12" s="65"/>
      <c r="SL12" s="66"/>
      <c r="SM12" s="110" t="s">
        <v>2052</v>
      </c>
      <c r="SN12" s="111"/>
      <c r="SO12" s="112"/>
      <c r="SP12" s="64" t="s">
        <v>2056</v>
      </c>
      <c r="SQ12" s="65"/>
      <c r="SR12" s="66"/>
      <c r="SS12" s="64" t="s">
        <v>2060</v>
      </c>
      <c r="ST12" s="65"/>
      <c r="SU12" s="66"/>
      <c r="SV12" s="64" t="s">
        <v>2064</v>
      </c>
      <c r="SW12" s="65"/>
      <c r="SX12" s="66"/>
      <c r="SY12" s="64" t="s">
        <v>2068</v>
      </c>
      <c r="SZ12" s="65"/>
      <c r="TA12" s="66"/>
      <c r="TB12" s="64" t="s">
        <v>2072</v>
      </c>
      <c r="TC12" s="65"/>
      <c r="TD12" s="66"/>
      <c r="TE12" s="64" t="s">
        <v>2076</v>
      </c>
      <c r="TF12" s="65"/>
      <c r="TG12" s="66"/>
      <c r="TH12" s="64" t="s">
        <v>2080</v>
      </c>
      <c r="TI12" s="65"/>
      <c r="TJ12" s="66"/>
      <c r="TK12" s="64" t="s">
        <v>2084</v>
      </c>
      <c r="TL12" s="65"/>
      <c r="TM12" s="66"/>
      <c r="TN12" s="64" t="s">
        <v>2085</v>
      </c>
      <c r="TO12" s="65"/>
      <c r="TP12" s="66"/>
      <c r="TQ12" s="64" t="s">
        <v>2089</v>
      </c>
      <c r="TR12" s="65"/>
      <c r="TS12" s="66"/>
      <c r="TT12" s="64" t="s">
        <v>2093</v>
      </c>
      <c r="TU12" s="65"/>
      <c r="TV12" s="66"/>
      <c r="TW12" s="64" t="s">
        <v>2097</v>
      </c>
      <c r="TX12" s="65"/>
      <c r="TY12" s="66"/>
      <c r="TZ12" s="64" t="s">
        <v>2101</v>
      </c>
      <c r="UA12" s="65"/>
      <c r="UB12" s="66"/>
      <c r="UC12" s="110" t="s">
        <v>2105</v>
      </c>
      <c r="UD12" s="111"/>
      <c r="UE12" s="112"/>
      <c r="UF12" s="64" t="s">
        <v>2108</v>
      </c>
      <c r="UG12" s="65"/>
      <c r="UH12" s="66"/>
      <c r="UI12" s="137" t="s">
        <v>2115</v>
      </c>
      <c r="UJ12" s="138"/>
      <c r="UK12" s="139"/>
      <c r="UL12" s="64" t="s">
        <v>2116</v>
      </c>
      <c r="UM12" s="65"/>
      <c r="UN12" s="66"/>
      <c r="UO12" s="64" t="s">
        <v>2120</v>
      </c>
      <c r="UP12" s="65"/>
      <c r="UQ12" s="66"/>
      <c r="UR12" s="64" t="s">
        <v>2124</v>
      </c>
      <c r="US12" s="65"/>
      <c r="UT12" s="66"/>
      <c r="UU12" s="64" t="s">
        <v>2128</v>
      </c>
      <c r="UV12" s="65"/>
      <c r="UW12" s="141"/>
      <c r="UX12" s="140" t="s">
        <v>2132</v>
      </c>
      <c r="UY12" s="65"/>
      <c r="UZ12" s="141"/>
      <c r="VA12" s="140" t="s">
        <v>2136</v>
      </c>
      <c r="VB12" s="65"/>
      <c r="VC12" s="66"/>
      <c r="VD12" s="64" t="s">
        <v>2140</v>
      </c>
      <c r="VE12" s="65"/>
      <c r="VF12" s="66"/>
      <c r="VG12" s="64" t="s">
        <v>2144</v>
      </c>
      <c r="VH12" s="65"/>
      <c r="VI12" s="66"/>
      <c r="VJ12" s="64" t="s">
        <v>2148</v>
      </c>
      <c r="VK12" s="65"/>
      <c r="VL12" s="66"/>
    </row>
    <row r="13" spans="1:584" ht="120.75" thickBot="1" x14ac:dyDescent="0.3">
      <c r="A13" s="103"/>
      <c r="B13" s="103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96" t="s">
        <v>789</v>
      </c>
      <c r="B39" s="97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98" t="s">
        <v>3195</v>
      </c>
      <c r="B40" s="99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  <c r="E43">
        <f>D43/100*25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  <c r="E44">
        <f>D44/100*25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  <c r="E45">
        <f>D45/100*25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  <c r="E47">
        <f>D47/100*25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  <c r="E48">
        <f>D48/100*25</f>
        <v>0</v>
      </c>
    </row>
    <row r="49" spans="2:5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  <c r="E49">
        <f>D49/100*25</f>
        <v>0</v>
      </c>
    </row>
    <row r="51" spans="2:5" x14ac:dyDescent="0.25">
      <c r="B51" t="s">
        <v>3166</v>
      </c>
      <c r="C51" t="s">
        <v>3186</v>
      </c>
      <c r="D51">
        <f>(IL40+IO40+IR40+IU40+IX40+JA40+JD40+JG40+JJ40+JM40+JP40+JS40+JV40)/13</f>
        <v>0</v>
      </c>
      <c r="E51">
        <f>D51/100*25</f>
        <v>0</v>
      </c>
    </row>
    <row r="52" spans="2:5" x14ac:dyDescent="0.25">
      <c r="B52" t="s">
        <v>3167</v>
      </c>
      <c r="C52" t="s">
        <v>3186</v>
      </c>
      <c r="D52">
        <f>(IM40+IP40+IS40+IV40+IY40+JB40+JH40+JK40+JN40+JQ40+JT40+JW40)/13</f>
        <v>0</v>
      </c>
      <c r="E52">
        <f>D52/100*25</f>
        <v>0</v>
      </c>
    </row>
    <row r="53" spans="2:5" x14ac:dyDescent="0.25">
      <c r="B53" t="s">
        <v>3168</v>
      </c>
      <c r="C53" t="s">
        <v>3186</v>
      </c>
      <c r="D53">
        <f>(IN40+IQ40+IT40+IW40+IZ40+JC40+JF40+JI40+JL40+JO40+JR40+JU40+JX40)/13</f>
        <v>0</v>
      </c>
      <c r="E53">
        <f>D53/100*25</f>
        <v>0</v>
      </c>
    </row>
    <row r="55" spans="2:5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  <c r="E55">
        <f>D55/100*25</f>
        <v>0</v>
      </c>
    </row>
    <row r="56" spans="2:5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  <c r="E56">
        <f>D56/100*25</f>
        <v>0</v>
      </c>
    </row>
    <row r="57" spans="2:5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  <c r="E57">
        <f>D57/100*25</f>
        <v>0</v>
      </c>
    </row>
    <row r="59" spans="2:5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  <c r="E59">
        <f>D59/100*25</f>
        <v>0</v>
      </c>
    </row>
    <row r="60" spans="2:5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  <c r="E60">
        <f>D60/100*25</f>
        <v>0</v>
      </c>
    </row>
    <row r="61" spans="2:5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  <c r="E61">
        <f>D61/100*25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51"/>
  <sheetViews>
    <sheetView tabSelected="1" topLeftCell="A17" workbookViewId="0">
      <selection activeCell="J32" sqref="J32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3193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103" t="s">
        <v>0</v>
      </c>
      <c r="B4" s="103" t="s">
        <v>1</v>
      </c>
      <c r="C4" s="134" t="s">
        <v>87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75" t="s">
        <v>2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 t="s">
        <v>2</v>
      </c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 t="s">
        <v>2</v>
      </c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 t="s">
        <v>2</v>
      </c>
      <c r="GZ4" s="83"/>
      <c r="HA4" s="83"/>
      <c r="HB4" s="83"/>
      <c r="HC4" s="83"/>
      <c r="HD4" s="83"/>
      <c r="HE4" s="83"/>
      <c r="HF4" s="83"/>
      <c r="HG4" s="83"/>
      <c r="HH4" s="83"/>
      <c r="HI4" s="83"/>
      <c r="HJ4" s="83"/>
      <c r="HK4" s="83"/>
      <c r="HL4" s="83"/>
      <c r="HM4" s="83"/>
      <c r="HN4" s="83"/>
      <c r="HO4" s="83"/>
      <c r="HP4" s="83"/>
      <c r="HQ4" s="83"/>
      <c r="HR4" s="83"/>
      <c r="HS4" s="83"/>
      <c r="HT4" s="83"/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105"/>
      <c r="KH4" s="115" t="s">
        <v>181</v>
      </c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4"/>
      <c r="LI4" s="84"/>
      <c r="LJ4" s="84"/>
      <c r="LK4" s="84"/>
      <c r="LL4" s="84"/>
      <c r="LM4" s="84"/>
      <c r="LN4" s="84"/>
      <c r="LO4" s="84"/>
      <c r="LP4" s="84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72" t="s">
        <v>244</v>
      </c>
      <c r="MB4" s="73"/>
      <c r="MC4" s="73"/>
      <c r="MD4" s="73"/>
      <c r="ME4" s="73"/>
      <c r="MF4" s="73"/>
      <c r="MG4" s="73"/>
      <c r="MH4" s="73"/>
      <c r="MI4" s="73"/>
      <c r="MJ4" s="73"/>
      <c r="MK4" s="73"/>
      <c r="ML4" s="73"/>
      <c r="MM4" s="73"/>
      <c r="MN4" s="73"/>
      <c r="MO4" s="73"/>
      <c r="MP4" s="73"/>
      <c r="MQ4" s="73"/>
      <c r="MR4" s="73"/>
      <c r="MS4" s="73"/>
      <c r="MT4" s="73"/>
      <c r="MU4" s="73"/>
      <c r="MV4" s="73"/>
      <c r="MW4" s="73"/>
      <c r="MX4" s="73"/>
      <c r="MY4" s="73"/>
      <c r="MZ4" s="73"/>
      <c r="NA4" s="73"/>
      <c r="NB4" s="73"/>
      <c r="NC4" s="73"/>
      <c r="ND4" s="73"/>
      <c r="NE4" s="73"/>
      <c r="NF4" s="73"/>
      <c r="NG4" s="73"/>
      <c r="NH4" s="73"/>
      <c r="NI4" s="73"/>
      <c r="NJ4" s="73"/>
      <c r="NK4" s="73"/>
      <c r="NL4" s="73"/>
      <c r="NM4" s="73"/>
      <c r="NN4" s="73"/>
      <c r="NO4" s="73"/>
      <c r="NP4" s="73"/>
      <c r="NQ4" s="73"/>
      <c r="NR4" s="73"/>
      <c r="NS4" s="73"/>
      <c r="NT4" s="73"/>
      <c r="NU4" s="73"/>
      <c r="NV4" s="73"/>
      <c r="NW4" s="73"/>
      <c r="NX4" s="73"/>
      <c r="NY4" s="73"/>
      <c r="NZ4" s="73"/>
      <c r="OA4" s="73"/>
      <c r="OB4" s="74"/>
      <c r="OC4" s="130" t="s">
        <v>244</v>
      </c>
      <c r="OD4" s="130"/>
      <c r="OE4" s="130"/>
      <c r="OF4" s="130"/>
      <c r="OG4" s="130"/>
      <c r="OH4" s="130"/>
      <c r="OI4" s="130"/>
      <c r="OJ4" s="130"/>
      <c r="OK4" s="130"/>
      <c r="OL4" s="130"/>
      <c r="OM4" s="130"/>
      <c r="ON4" s="130"/>
      <c r="OO4" s="130"/>
      <c r="OP4" s="130"/>
      <c r="OQ4" s="130"/>
      <c r="OR4" s="130"/>
      <c r="OS4" s="130"/>
      <c r="OT4" s="130"/>
      <c r="OU4" s="130"/>
      <c r="OV4" s="130"/>
      <c r="OW4" s="130"/>
      <c r="OX4" s="130"/>
      <c r="OY4" s="130"/>
      <c r="OZ4" s="130"/>
      <c r="PA4" s="130"/>
      <c r="PB4" s="130"/>
      <c r="PC4" s="130"/>
      <c r="PD4" s="130"/>
      <c r="PE4" s="130"/>
      <c r="PF4" s="130"/>
      <c r="PG4" s="130" t="s">
        <v>244</v>
      </c>
      <c r="PH4" s="130"/>
      <c r="PI4" s="130"/>
      <c r="PJ4" s="130"/>
      <c r="PK4" s="130"/>
      <c r="PL4" s="130"/>
      <c r="PM4" s="130"/>
      <c r="PN4" s="130"/>
      <c r="PO4" s="130"/>
      <c r="PP4" s="130"/>
      <c r="PQ4" s="130"/>
      <c r="PR4" s="130"/>
      <c r="PS4" s="130"/>
      <c r="PT4" s="130"/>
      <c r="PU4" s="130"/>
      <c r="PV4" s="130"/>
      <c r="PW4" s="130"/>
      <c r="PX4" s="130"/>
      <c r="PY4" s="130"/>
      <c r="PZ4" s="130"/>
      <c r="QA4" s="130"/>
      <c r="QB4" s="130"/>
      <c r="QC4" s="130"/>
      <c r="QD4" s="130"/>
      <c r="QE4" s="130"/>
      <c r="QF4" s="130"/>
      <c r="QG4" s="130"/>
      <c r="QH4" s="130"/>
      <c r="QI4" s="130"/>
      <c r="QJ4" s="130"/>
      <c r="QK4" s="130"/>
      <c r="QL4" s="130"/>
      <c r="QM4" s="130"/>
      <c r="QN4" s="130"/>
      <c r="QO4" s="130"/>
      <c r="QP4" s="130"/>
      <c r="QQ4" s="72" t="s">
        <v>244</v>
      </c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73"/>
      <c r="RI4" s="73"/>
      <c r="RJ4" s="73"/>
      <c r="RK4" s="73"/>
      <c r="RL4" s="73"/>
      <c r="RM4" s="73"/>
      <c r="RN4" s="73"/>
      <c r="RO4" s="73"/>
      <c r="RP4" s="73"/>
      <c r="RQ4" s="73"/>
      <c r="RR4" s="73"/>
      <c r="RS4" s="73"/>
      <c r="RT4" s="73"/>
      <c r="RU4" s="73"/>
      <c r="RV4" s="73"/>
      <c r="RW4" s="74"/>
      <c r="RX4" s="75" t="s">
        <v>244</v>
      </c>
      <c r="RY4" s="76"/>
      <c r="RZ4" s="76"/>
      <c r="SA4" s="76"/>
      <c r="SB4" s="76"/>
      <c r="SC4" s="76"/>
      <c r="SD4" s="76"/>
      <c r="SE4" s="76"/>
      <c r="SF4" s="76"/>
      <c r="SG4" s="76"/>
      <c r="SH4" s="76"/>
      <c r="SI4" s="76"/>
      <c r="SJ4" s="76"/>
      <c r="SK4" s="76"/>
      <c r="SL4" s="76"/>
      <c r="SM4" s="76"/>
      <c r="SN4" s="76"/>
      <c r="SO4" s="76"/>
      <c r="SP4" s="76"/>
      <c r="SQ4" s="76"/>
      <c r="SR4" s="76"/>
      <c r="SS4" s="76"/>
      <c r="ST4" s="76"/>
      <c r="SU4" s="76"/>
      <c r="SV4" s="76"/>
      <c r="SW4" s="76"/>
      <c r="SX4" s="76"/>
      <c r="SY4" s="76"/>
      <c r="SZ4" s="76"/>
      <c r="TA4" s="76"/>
      <c r="TB4" s="76"/>
      <c r="TC4" s="76"/>
      <c r="TD4" s="76"/>
      <c r="TE4" s="76"/>
      <c r="TF4" s="76"/>
      <c r="TG4" s="76"/>
      <c r="TH4" s="76"/>
      <c r="TI4" s="76"/>
      <c r="TJ4" s="76"/>
      <c r="TK4" s="76"/>
      <c r="TL4" s="76"/>
      <c r="TM4" s="106"/>
      <c r="TN4" s="87" t="s">
        <v>291</v>
      </c>
      <c r="TO4" s="118"/>
      <c r="TP4" s="118"/>
      <c r="TQ4" s="118"/>
      <c r="TR4" s="118"/>
      <c r="TS4" s="118"/>
      <c r="TT4" s="118"/>
      <c r="TU4" s="118"/>
      <c r="TV4" s="118"/>
      <c r="TW4" s="118"/>
      <c r="TX4" s="118"/>
      <c r="TY4" s="118"/>
      <c r="TZ4" s="118"/>
      <c r="UA4" s="118"/>
      <c r="UB4" s="118"/>
      <c r="UC4" s="118"/>
      <c r="UD4" s="118"/>
      <c r="UE4" s="118"/>
      <c r="UF4" s="118"/>
      <c r="UG4" s="118"/>
      <c r="UH4" s="118"/>
      <c r="UI4" s="118"/>
      <c r="UJ4" s="118"/>
      <c r="UK4" s="118"/>
      <c r="UL4" s="118"/>
      <c r="UM4" s="118"/>
      <c r="UN4" s="118"/>
      <c r="UO4" s="118"/>
      <c r="UP4" s="118"/>
      <c r="UQ4" s="118"/>
      <c r="UR4" s="118"/>
      <c r="US4" s="118"/>
      <c r="UT4" s="118"/>
      <c r="UU4" s="118"/>
      <c r="UV4" s="118"/>
      <c r="UW4" s="118"/>
      <c r="UX4" s="118"/>
      <c r="UY4" s="118"/>
      <c r="UZ4" s="118"/>
      <c r="VA4" s="118"/>
      <c r="VB4" s="118"/>
      <c r="VC4" s="118"/>
      <c r="VD4" s="118"/>
      <c r="VE4" s="118"/>
      <c r="VF4" s="118"/>
      <c r="VG4" s="118"/>
      <c r="VH4" s="118"/>
      <c r="VI4" s="118"/>
      <c r="VJ4" s="118"/>
      <c r="VK4" s="118"/>
      <c r="VL4" s="118"/>
      <c r="VM4" s="118"/>
      <c r="VN4" s="118"/>
      <c r="VO4" s="118"/>
      <c r="VP4" s="118"/>
      <c r="VQ4" s="118"/>
      <c r="VR4" s="118"/>
      <c r="VS4" s="118"/>
      <c r="VT4" s="118"/>
      <c r="VU4" s="118"/>
      <c r="VV4" s="118"/>
      <c r="VW4" s="118"/>
      <c r="VX4" s="118"/>
      <c r="VY4" s="118"/>
      <c r="VZ4" s="118"/>
      <c r="WA4" s="118"/>
      <c r="WB4" s="118"/>
      <c r="WC4" s="118"/>
      <c r="WD4" s="118"/>
      <c r="WE4" s="118"/>
      <c r="WF4" s="118"/>
      <c r="WG4" s="118"/>
      <c r="WH4" s="118"/>
      <c r="WI4" s="118"/>
      <c r="WJ4" s="118"/>
      <c r="WK4" s="118"/>
      <c r="WL4" s="118"/>
      <c r="WM4" s="118"/>
      <c r="WN4" s="118"/>
      <c r="WO4" s="118"/>
      <c r="WP4" s="118"/>
      <c r="WQ4" s="118"/>
      <c r="WR4" s="118"/>
      <c r="WS4" s="118"/>
      <c r="WT4" s="118"/>
      <c r="WU4" s="118"/>
      <c r="WV4" s="118"/>
      <c r="WW4" s="118"/>
      <c r="WX4" s="118"/>
      <c r="WY4" s="118"/>
      <c r="WZ4" s="118"/>
      <c r="XA4" s="118"/>
      <c r="XB4" s="118"/>
      <c r="XC4" s="118"/>
      <c r="XD4" s="118"/>
      <c r="XE4" s="118"/>
      <c r="XF4" s="118"/>
      <c r="XG4" s="118"/>
      <c r="XH4" s="118"/>
      <c r="XI4" s="118"/>
      <c r="XJ4" s="118"/>
      <c r="XK4" s="118"/>
      <c r="XL4" s="118"/>
      <c r="XM4" s="118"/>
      <c r="XN4" s="118"/>
      <c r="XO4" s="118"/>
      <c r="XP4" s="118"/>
      <c r="XQ4" s="118"/>
      <c r="XR4" s="118"/>
      <c r="XS4" s="118"/>
      <c r="XT4" s="118"/>
      <c r="XU4" s="118"/>
      <c r="XV4" s="118"/>
      <c r="XW4" s="118"/>
      <c r="XX4" s="118"/>
      <c r="XY4" s="118"/>
      <c r="XZ4" s="118"/>
      <c r="YA4" s="118"/>
      <c r="YB4" s="118"/>
      <c r="YC4" s="118"/>
      <c r="YD4" s="118"/>
      <c r="YE4" s="118"/>
      <c r="YF4" s="118"/>
      <c r="YG4" s="118"/>
      <c r="YH4" s="118"/>
      <c r="YI4" s="118"/>
      <c r="YJ4" s="118"/>
      <c r="YK4" s="118"/>
      <c r="YL4" s="118"/>
      <c r="YM4" s="118"/>
      <c r="YN4" s="118"/>
      <c r="YO4" s="118"/>
      <c r="YP4" s="118"/>
      <c r="YQ4" s="118"/>
      <c r="YR4" s="118"/>
      <c r="YS4" s="118"/>
      <c r="YT4" s="118"/>
      <c r="YU4" s="118"/>
      <c r="YV4" s="118"/>
      <c r="YW4" s="118"/>
      <c r="YX4" s="118"/>
      <c r="YY4" s="118"/>
      <c r="YZ4" s="118"/>
      <c r="ZA4" s="118"/>
      <c r="ZB4" s="118"/>
      <c r="ZC4" s="118"/>
      <c r="ZD4" s="118"/>
      <c r="ZE4" s="118"/>
      <c r="ZF4" s="118"/>
      <c r="ZG4" s="118"/>
      <c r="ZH4" s="118"/>
      <c r="ZI4" s="118"/>
      <c r="ZJ4" s="118"/>
      <c r="ZK4" s="118"/>
      <c r="ZL4" s="118"/>
      <c r="ZM4" s="118"/>
      <c r="ZN4" s="118"/>
      <c r="ZO4" s="118"/>
      <c r="ZP4" s="119"/>
    </row>
    <row r="5" spans="1:692" ht="15" customHeight="1" x14ac:dyDescent="0.25">
      <c r="A5" s="103"/>
      <c r="B5" s="103"/>
      <c r="C5" s="78" t="s">
        <v>88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92" t="s">
        <v>86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153" t="s">
        <v>3</v>
      </c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2349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53"/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 t="s">
        <v>896</v>
      </c>
      <c r="GZ5" s="153"/>
      <c r="HA5" s="153"/>
      <c r="HB5" s="153"/>
      <c r="HC5" s="153"/>
      <c r="HD5" s="153"/>
      <c r="HE5" s="153"/>
      <c r="HF5" s="153"/>
      <c r="HG5" s="153"/>
      <c r="HH5" s="153"/>
      <c r="HI5" s="153"/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153"/>
      <c r="IG5" s="153"/>
      <c r="IH5" s="153"/>
      <c r="II5" s="153"/>
      <c r="IJ5" s="153"/>
      <c r="IK5" s="153"/>
      <c r="IL5" s="153"/>
      <c r="IM5" s="153"/>
      <c r="IN5" s="153"/>
      <c r="IO5" s="153"/>
      <c r="IP5" s="153"/>
      <c r="IQ5" s="153"/>
      <c r="IR5" s="153"/>
      <c r="IS5" s="153"/>
      <c r="IT5" s="153"/>
      <c r="IU5" s="153"/>
      <c r="IV5" s="153"/>
      <c r="IW5" s="153"/>
      <c r="IX5" s="153"/>
      <c r="IY5" s="153"/>
      <c r="IZ5" s="153"/>
      <c r="JA5" s="153"/>
      <c r="JB5" s="153"/>
      <c r="JC5" s="153"/>
      <c r="JD5" s="153"/>
      <c r="JE5" s="153"/>
      <c r="JF5" s="153"/>
      <c r="JG5" s="153"/>
      <c r="JH5" s="153"/>
      <c r="JI5" s="153"/>
      <c r="JJ5" s="153"/>
      <c r="JK5" s="153"/>
      <c r="JL5" s="153"/>
      <c r="JM5" s="153"/>
      <c r="JN5" s="153"/>
      <c r="JO5" s="153"/>
      <c r="JP5" s="153"/>
      <c r="JQ5" s="153"/>
      <c r="JR5" s="153"/>
      <c r="JS5" s="153"/>
      <c r="JT5" s="153"/>
      <c r="JU5" s="153"/>
      <c r="JV5" s="153"/>
      <c r="JW5" s="153"/>
      <c r="JX5" s="153"/>
      <c r="JY5" s="153"/>
      <c r="JZ5" s="153"/>
      <c r="KA5" s="153"/>
      <c r="KB5" s="153"/>
      <c r="KC5" s="153"/>
      <c r="KD5" s="153"/>
      <c r="KE5" s="153"/>
      <c r="KF5" s="153"/>
      <c r="KG5" s="153"/>
      <c r="KH5" s="78" t="s">
        <v>906</v>
      </c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8"/>
      <c r="LF5" s="78"/>
      <c r="LG5" s="78"/>
      <c r="LH5" s="78"/>
      <c r="LI5" s="78"/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93" t="s">
        <v>387</v>
      </c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93"/>
      <c r="MZ5" s="93"/>
      <c r="NA5" s="93"/>
      <c r="NB5" s="93"/>
      <c r="NC5" s="93"/>
      <c r="ND5" s="93"/>
      <c r="NE5" s="93"/>
      <c r="NF5" s="93"/>
      <c r="NG5" s="93"/>
      <c r="NH5" s="93"/>
      <c r="NI5" s="93"/>
      <c r="NJ5" s="93"/>
      <c r="NK5" s="93"/>
      <c r="NL5" s="93"/>
      <c r="NM5" s="93"/>
      <c r="NN5" s="93"/>
      <c r="NO5" s="93"/>
      <c r="NP5" s="93"/>
      <c r="NQ5" s="93"/>
      <c r="NR5" s="93"/>
      <c r="NS5" s="93"/>
      <c r="NT5" s="93"/>
      <c r="NU5" s="93"/>
      <c r="NV5" s="93"/>
      <c r="NW5" s="93"/>
      <c r="NX5" s="93"/>
      <c r="NY5" s="93"/>
      <c r="NZ5" s="93"/>
      <c r="OA5" s="93"/>
      <c r="OB5" s="93"/>
      <c r="OC5" s="136" t="s">
        <v>245</v>
      </c>
      <c r="OD5" s="136"/>
      <c r="OE5" s="136"/>
      <c r="OF5" s="136"/>
      <c r="OG5" s="136"/>
      <c r="OH5" s="136"/>
      <c r="OI5" s="136"/>
      <c r="OJ5" s="136"/>
      <c r="OK5" s="136"/>
      <c r="OL5" s="136"/>
      <c r="OM5" s="136"/>
      <c r="ON5" s="136"/>
      <c r="OO5" s="136"/>
      <c r="OP5" s="136"/>
      <c r="OQ5" s="136"/>
      <c r="OR5" s="136"/>
      <c r="OS5" s="136"/>
      <c r="OT5" s="136"/>
      <c r="OU5" s="136"/>
      <c r="OV5" s="136"/>
      <c r="OW5" s="136"/>
      <c r="OX5" s="136"/>
      <c r="OY5" s="136"/>
      <c r="OZ5" s="136"/>
      <c r="PA5" s="136"/>
      <c r="PB5" s="136"/>
      <c r="PC5" s="136"/>
      <c r="PD5" s="136"/>
      <c r="PE5" s="136"/>
      <c r="PF5" s="136"/>
      <c r="PG5" s="163" t="s">
        <v>426</v>
      </c>
      <c r="PH5" s="163"/>
      <c r="PI5" s="163"/>
      <c r="PJ5" s="163"/>
      <c r="PK5" s="163"/>
      <c r="PL5" s="163"/>
      <c r="PM5" s="163"/>
      <c r="PN5" s="163"/>
      <c r="PO5" s="163"/>
      <c r="PP5" s="163"/>
      <c r="PQ5" s="163"/>
      <c r="PR5" s="163"/>
      <c r="PS5" s="163"/>
      <c r="PT5" s="163"/>
      <c r="PU5" s="163"/>
      <c r="PV5" s="163"/>
      <c r="PW5" s="163"/>
      <c r="PX5" s="163"/>
      <c r="PY5" s="163"/>
      <c r="PZ5" s="163"/>
      <c r="QA5" s="163"/>
      <c r="QB5" s="163"/>
      <c r="QC5" s="163"/>
      <c r="QD5" s="163"/>
      <c r="QE5" s="163"/>
      <c r="QF5" s="163"/>
      <c r="QG5" s="163"/>
      <c r="QH5" s="163"/>
      <c r="QI5" s="163"/>
      <c r="QJ5" s="163"/>
      <c r="QK5" s="163"/>
      <c r="QL5" s="163"/>
      <c r="QM5" s="163"/>
      <c r="QN5" s="163"/>
      <c r="QO5" s="163"/>
      <c r="QP5" s="163"/>
      <c r="QQ5" s="129" t="s">
        <v>438</v>
      </c>
      <c r="QR5" s="129"/>
      <c r="QS5" s="129"/>
      <c r="QT5" s="129"/>
      <c r="QU5" s="129"/>
      <c r="QV5" s="129"/>
      <c r="QW5" s="129"/>
      <c r="QX5" s="129"/>
      <c r="QY5" s="129"/>
      <c r="QZ5" s="129"/>
      <c r="RA5" s="129"/>
      <c r="RB5" s="129"/>
      <c r="RC5" s="129"/>
      <c r="RD5" s="129"/>
      <c r="RE5" s="129"/>
      <c r="RF5" s="129"/>
      <c r="RG5" s="129"/>
      <c r="RH5" s="129"/>
      <c r="RI5" s="129"/>
      <c r="RJ5" s="129"/>
      <c r="RK5" s="129"/>
      <c r="RL5" s="129"/>
      <c r="RM5" s="129"/>
      <c r="RN5" s="129"/>
      <c r="RO5" s="129"/>
      <c r="RP5" s="129"/>
      <c r="RQ5" s="129"/>
      <c r="RR5" s="129"/>
      <c r="RS5" s="129"/>
      <c r="RT5" s="129"/>
      <c r="RU5" s="129"/>
      <c r="RV5" s="129"/>
      <c r="RW5" s="129"/>
      <c r="RX5" s="163" t="s">
        <v>246</v>
      </c>
      <c r="RY5" s="163"/>
      <c r="RZ5" s="163"/>
      <c r="SA5" s="163"/>
      <c r="SB5" s="163"/>
      <c r="SC5" s="163"/>
      <c r="SD5" s="163"/>
      <c r="SE5" s="163"/>
      <c r="SF5" s="163"/>
      <c r="SG5" s="163"/>
      <c r="SH5" s="163"/>
      <c r="SI5" s="163"/>
      <c r="SJ5" s="163"/>
      <c r="SK5" s="163"/>
      <c r="SL5" s="163"/>
      <c r="SM5" s="163"/>
      <c r="SN5" s="163"/>
      <c r="SO5" s="163"/>
      <c r="SP5" s="163"/>
      <c r="SQ5" s="163"/>
      <c r="SR5" s="163"/>
      <c r="SS5" s="163"/>
      <c r="ST5" s="163"/>
      <c r="SU5" s="163"/>
      <c r="SV5" s="163"/>
      <c r="SW5" s="163"/>
      <c r="SX5" s="163"/>
      <c r="SY5" s="163"/>
      <c r="SZ5" s="163"/>
      <c r="TA5" s="163"/>
      <c r="TB5" s="163"/>
      <c r="TC5" s="163"/>
      <c r="TD5" s="163"/>
      <c r="TE5" s="163"/>
      <c r="TF5" s="163"/>
      <c r="TG5" s="163"/>
      <c r="TH5" s="163"/>
      <c r="TI5" s="163"/>
      <c r="TJ5" s="163"/>
      <c r="TK5" s="163"/>
      <c r="TL5" s="163"/>
      <c r="TM5" s="163"/>
      <c r="TN5" s="68" t="s">
        <v>292</v>
      </c>
      <c r="TO5" s="68"/>
      <c r="TP5" s="68"/>
      <c r="TQ5" s="68"/>
      <c r="TR5" s="68"/>
      <c r="TS5" s="68"/>
      <c r="TT5" s="68"/>
      <c r="TU5" s="68"/>
      <c r="TV5" s="68"/>
      <c r="TW5" s="68"/>
      <c r="TX5" s="68"/>
      <c r="TY5" s="68"/>
      <c r="TZ5" s="68"/>
      <c r="UA5" s="68"/>
      <c r="UB5" s="68"/>
      <c r="UC5" s="68"/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8"/>
      <c r="VM5" s="68"/>
      <c r="VN5" s="68"/>
      <c r="VO5" s="68"/>
      <c r="VP5" s="68"/>
      <c r="VQ5" s="68"/>
      <c r="VR5" s="68"/>
      <c r="VS5" s="68"/>
      <c r="VT5" s="68"/>
      <c r="VU5" s="68"/>
      <c r="VV5" s="68"/>
      <c r="VW5" s="68"/>
      <c r="VX5" s="68"/>
      <c r="VY5" s="68"/>
      <c r="VZ5" s="68"/>
      <c r="WA5" s="68"/>
      <c r="WB5" s="68"/>
      <c r="WC5" s="68"/>
      <c r="WD5" s="68"/>
      <c r="WE5" s="68"/>
      <c r="WF5" s="68"/>
      <c r="WG5" s="68"/>
      <c r="WH5" s="68"/>
      <c r="WI5" s="68"/>
      <c r="WJ5" s="68"/>
      <c r="WK5" s="68"/>
      <c r="WL5" s="68"/>
      <c r="WM5" s="68"/>
      <c r="WN5" s="68"/>
      <c r="WO5" s="68"/>
      <c r="WP5" s="68"/>
      <c r="WQ5" s="68"/>
      <c r="WR5" s="68"/>
      <c r="WS5" s="68"/>
      <c r="WT5" s="68"/>
      <c r="WU5" s="68"/>
      <c r="WV5" s="68"/>
      <c r="WW5" s="68"/>
      <c r="WX5" s="68"/>
      <c r="WY5" s="68"/>
      <c r="WZ5" s="68"/>
      <c r="XA5" s="68"/>
      <c r="XB5" s="68"/>
      <c r="XC5" s="68"/>
      <c r="XD5" s="68"/>
      <c r="XE5" s="68"/>
      <c r="XF5" s="68"/>
      <c r="XG5" s="68"/>
      <c r="XH5" s="68"/>
      <c r="XI5" s="68"/>
      <c r="XJ5" s="68"/>
      <c r="XK5" s="68"/>
      <c r="XL5" s="68"/>
      <c r="XM5" s="68"/>
      <c r="XN5" s="68"/>
      <c r="XO5" s="68"/>
      <c r="XP5" s="68"/>
      <c r="XQ5" s="68"/>
      <c r="XR5" s="68"/>
      <c r="XS5" s="68"/>
      <c r="XT5" s="68"/>
      <c r="XU5" s="68"/>
      <c r="XV5" s="68"/>
      <c r="XW5" s="68"/>
      <c r="XX5" s="68"/>
      <c r="XY5" s="68"/>
      <c r="XZ5" s="68"/>
      <c r="YA5" s="68"/>
      <c r="YB5" s="68"/>
      <c r="YC5" s="68"/>
      <c r="YD5" s="68"/>
      <c r="YE5" s="68"/>
      <c r="YF5" s="68"/>
      <c r="YG5" s="68"/>
      <c r="YH5" s="68"/>
      <c r="YI5" s="68"/>
      <c r="YJ5" s="68"/>
      <c r="YK5" s="68"/>
      <c r="YL5" s="68"/>
      <c r="YM5" s="68"/>
      <c r="YN5" s="68"/>
      <c r="YO5" s="68"/>
      <c r="YP5" s="68"/>
      <c r="YQ5" s="68"/>
      <c r="YR5" s="68"/>
      <c r="YS5" s="68"/>
      <c r="YT5" s="68"/>
      <c r="YU5" s="68"/>
      <c r="YV5" s="68"/>
      <c r="YW5" s="68"/>
      <c r="YX5" s="68"/>
      <c r="YY5" s="68"/>
      <c r="YZ5" s="68"/>
      <c r="ZA5" s="68"/>
      <c r="ZB5" s="68"/>
      <c r="ZC5" s="68"/>
      <c r="ZD5" s="68"/>
      <c r="ZE5" s="68"/>
      <c r="ZF5" s="68"/>
      <c r="ZG5" s="68"/>
      <c r="ZH5" s="68"/>
      <c r="ZI5" s="68"/>
      <c r="ZJ5" s="68"/>
      <c r="ZK5" s="68"/>
      <c r="ZL5" s="68"/>
      <c r="ZM5" s="68"/>
      <c r="ZN5" s="68"/>
      <c r="ZO5" s="68"/>
      <c r="ZP5" s="68"/>
    </row>
    <row r="6" spans="1:692" ht="4.1500000000000004" hidden="1" customHeight="1" x14ac:dyDescent="0.25">
      <c r="A6" s="103"/>
      <c r="B6" s="103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159"/>
      <c r="CA6" s="107"/>
      <c r="CB6" s="107"/>
      <c r="CC6" s="107"/>
      <c r="CD6" s="107"/>
      <c r="CE6" s="107"/>
      <c r="CF6" s="107"/>
      <c r="CG6" s="107"/>
      <c r="CH6" s="107"/>
      <c r="CI6" s="107"/>
      <c r="CJ6" s="107"/>
      <c r="CK6" s="107"/>
      <c r="CL6" s="107"/>
      <c r="CM6" s="107"/>
      <c r="CN6" s="107"/>
      <c r="CO6" s="107"/>
      <c r="CP6" s="107"/>
      <c r="CQ6" s="107"/>
      <c r="CR6" s="107"/>
      <c r="CS6" s="107"/>
      <c r="CT6" s="107"/>
      <c r="CU6" s="107"/>
      <c r="CV6" s="107"/>
      <c r="CW6" s="107"/>
      <c r="CX6" s="107"/>
      <c r="CY6" s="107"/>
      <c r="CZ6" s="107"/>
      <c r="DA6" s="107"/>
      <c r="DB6" s="107"/>
      <c r="DC6" s="107"/>
      <c r="DD6" s="107"/>
      <c r="DE6" s="107"/>
      <c r="DF6" s="107"/>
      <c r="DG6" s="107"/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  <c r="DS6" s="107"/>
      <c r="DT6" s="107"/>
      <c r="DU6" s="107"/>
      <c r="DV6" s="161"/>
      <c r="DW6" s="161"/>
      <c r="DX6" s="161"/>
      <c r="DY6" s="161"/>
      <c r="DZ6" s="161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1"/>
      <c r="ER6" s="161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1"/>
      <c r="FI6" s="161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1"/>
      <c r="FY6" s="161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1"/>
      <c r="GP6" s="161"/>
      <c r="GQ6" s="161"/>
      <c r="GR6" s="161"/>
      <c r="GS6" s="161"/>
      <c r="GT6" s="161"/>
      <c r="GU6" s="161"/>
      <c r="GV6" s="161"/>
      <c r="GW6" s="161"/>
      <c r="GX6" s="161"/>
      <c r="GY6" s="161"/>
      <c r="GZ6" s="161"/>
      <c r="HA6" s="161"/>
      <c r="HB6" s="161"/>
      <c r="HC6" s="161"/>
      <c r="HD6" s="161"/>
      <c r="HE6" s="161"/>
      <c r="HF6" s="161"/>
      <c r="HG6" s="161"/>
      <c r="HH6" s="161"/>
      <c r="HI6" s="161"/>
      <c r="HJ6" s="161"/>
      <c r="HK6" s="161"/>
      <c r="HL6" s="161"/>
      <c r="HM6" s="161"/>
      <c r="HN6" s="161"/>
      <c r="HO6" s="161"/>
      <c r="HP6" s="161"/>
      <c r="HQ6" s="161"/>
      <c r="HR6" s="161"/>
      <c r="HS6" s="161"/>
      <c r="HT6" s="161"/>
      <c r="HU6" s="161"/>
      <c r="HV6" s="161"/>
      <c r="HW6" s="161"/>
      <c r="HX6" s="161"/>
      <c r="HY6" s="161"/>
      <c r="HZ6" s="161"/>
      <c r="IA6" s="161"/>
      <c r="IB6" s="161"/>
      <c r="IC6" s="161"/>
      <c r="ID6" s="161"/>
      <c r="IE6" s="161"/>
      <c r="IF6" s="161"/>
      <c r="IG6" s="161"/>
      <c r="IH6" s="161"/>
      <c r="II6" s="161"/>
      <c r="IJ6" s="161"/>
      <c r="IK6" s="161"/>
      <c r="IL6" s="161"/>
      <c r="IM6" s="161"/>
      <c r="IN6" s="161"/>
      <c r="IO6" s="161"/>
      <c r="IP6" s="161"/>
      <c r="IQ6" s="161"/>
      <c r="IR6" s="161"/>
      <c r="IS6" s="161"/>
      <c r="IT6" s="161"/>
      <c r="IU6" s="161"/>
      <c r="IV6" s="161"/>
      <c r="IW6" s="161"/>
      <c r="IX6" s="161"/>
      <c r="IY6" s="161"/>
      <c r="IZ6" s="161"/>
      <c r="JA6" s="161"/>
      <c r="JB6" s="161"/>
      <c r="JC6" s="161"/>
      <c r="JD6" s="161"/>
      <c r="JE6" s="161"/>
      <c r="JF6" s="161"/>
      <c r="JG6" s="161"/>
      <c r="JH6" s="161"/>
      <c r="JI6" s="161"/>
      <c r="JJ6" s="161"/>
      <c r="JK6" s="161"/>
      <c r="JL6" s="161"/>
      <c r="JM6" s="161"/>
      <c r="JN6" s="161"/>
      <c r="JO6" s="161"/>
      <c r="JP6" s="161"/>
      <c r="JQ6" s="161"/>
      <c r="JR6" s="161"/>
      <c r="JS6" s="161"/>
      <c r="JT6" s="161"/>
      <c r="JU6" s="161"/>
      <c r="JV6" s="161"/>
      <c r="JW6" s="161"/>
      <c r="JX6" s="161"/>
      <c r="JY6" s="161"/>
      <c r="JZ6" s="161"/>
      <c r="KA6" s="161"/>
      <c r="KB6" s="161"/>
      <c r="KC6" s="161"/>
      <c r="KD6" s="161"/>
      <c r="KE6" s="161"/>
      <c r="KF6" s="161"/>
      <c r="KG6" s="161"/>
      <c r="KH6" s="78"/>
      <c r="KI6" s="78"/>
      <c r="KJ6" s="78"/>
      <c r="KK6" s="78"/>
      <c r="KL6" s="78"/>
      <c r="KM6" s="78"/>
      <c r="KN6" s="78"/>
      <c r="KO6" s="78"/>
      <c r="KP6" s="78"/>
      <c r="KQ6" s="78"/>
      <c r="KR6" s="78"/>
      <c r="KS6" s="78"/>
      <c r="KT6" s="78"/>
      <c r="KU6" s="78"/>
      <c r="KV6" s="78"/>
      <c r="KW6" s="78"/>
      <c r="KX6" s="78"/>
      <c r="KY6" s="78"/>
      <c r="KZ6" s="78"/>
      <c r="LA6" s="78"/>
      <c r="LB6" s="78"/>
      <c r="LC6" s="78"/>
      <c r="LD6" s="78"/>
      <c r="LE6" s="78"/>
      <c r="LF6" s="78"/>
      <c r="LG6" s="78"/>
      <c r="LH6" s="78"/>
      <c r="LI6" s="78"/>
      <c r="LJ6" s="78"/>
      <c r="LK6" s="78"/>
      <c r="LL6" s="78"/>
      <c r="LM6" s="78"/>
      <c r="LN6" s="78"/>
      <c r="LO6" s="78"/>
      <c r="LP6" s="78"/>
      <c r="LQ6" s="78"/>
      <c r="LR6" s="78"/>
      <c r="LS6" s="78"/>
      <c r="LT6" s="78"/>
      <c r="LU6" s="78"/>
      <c r="LV6" s="78"/>
      <c r="LW6" s="78"/>
      <c r="LX6" s="78"/>
      <c r="LY6" s="78"/>
      <c r="LZ6" s="78"/>
      <c r="MA6" s="107"/>
      <c r="MB6" s="107"/>
      <c r="MC6" s="107"/>
      <c r="MD6" s="107"/>
      <c r="ME6" s="107"/>
      <c r="MF6" s="107"/>
      <c r="MG6" s="107"/>
      <c r="MH6" s="107"/>
      <c r="MI6" s="107"/>
      <c r="MJ6" s="107"/>
      <c r="MK6" s="107"/>
      <c r="ML6" s="107"/>
      <c r="MM6" s="107"/>
      <c r="MN6" s="107"/>
      <c r="MO6" s="107"/>
      <c r="MP6" s="107"/>
      <c r="MQ6" s="107"/>
      <c r="MR6" s="107"/>
      <c r="MS6" s="107"/>
      <c r="MT6" s="107"/>
      <c r="MU6" s="107"/>
      <c r="MV6" s="107"/>
      <c r="MW6" s="107"/>
      <c r="MX6" s="107"/>
      <c r="MY6" s="107"/>
      <c r="MZ6" s="107"/>
      <c r="NA6" s="107"/>
      <c r="NB6" s="107"/>
      <c r="NC6" s="107"/>
      <c r="ND6" s="107"/>
      <c r="NE6" s="107"/>
      <c r="NF6" s="107"/>
      <c r="NG6" s="107"/>
      <c r="NH6" s="107"/>
      <c r="NI6" s="107"/>
      <c r="NJ6" s="107"/>
      <c r="NK6" s="107"/>
      <c r="NL6" s="107"/>
      <c r="NM6" s="107"/>
      <c r="NN6" s="107"/>
      <c r="NO6" s="107"/>
      <c r="NP6" s="107"/>
      <c r="NQ6" s="107"/>
      <c r="NR6" s="107"/>
      <c r="NS6" s="107"/>
      <c r="NT6" s="107"/>
      <c r="NU6" s="107"/>
      <c r="NV6" s="107"/>
      <c r="NW6" s="107"/>
      <c r="NX6" s="107"/>
      <c r="NY6" s="107"/>
      <c r="NZ6" s="107"/>
      <c r="OA6" s="107"/>
      <c r="OB6" s="107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36"/>
      <c r="OY6" s="136"/>
      <c r="OZ6" s="136"/>
      <c r="PA6" s="136"/>
      <c r="PB6" s="136"/>
      <c r="PC6" s="136"/>
      <c r="PD6" s="136"/>
      <c r="PE6" s="136"/>
      <c r="PF6" s="136"/>
      <c r="PG6" s="164"/>
      <c r="PH6" s="164"/>
      <c r="PI6" s="164"/>
      <c r="PJ6" s="164"/>
      <c r="PK6" s="164"/>
      <c r="PL6" s="164"/>
      <c r="PM6" s="164"/>
      <c r="PN6" s="164"/>
      <c r="PO6" s="164"/>
      <c r="PP6" s="164"/>
      <c r="PQ6" s="164"/>
      <c r="PR6" s="164"/>
      <c r="PS6" s="164"/>
      <c r="PT6" s="164"/>
      <c r="PU6" s="164"/>
      <c r="PV6" s="164"/>
      <c r="PW6" s="164"/>
      <c r="PX6" s="164"/>
      <c r="PY6" s="164"/>
      <c r="PZ6" s="164"/>
      <c r="QA6" s="164"/>
      <c r="QB6" s="164"/>
      <c r="QC6" s="164"/>
      <c r="QD6" s="164"/>
      <c r="QE6" s="164"/>
      <c r="QF6" s="164"/>
      <c r="QG6" s="164"/>
      <c r="QH6" s="164"/>
      <c r="QI6" s="164"/>
      <c r="QJ6" s="164"/>
      <c r="QK6" s="164"/>
      <c r="QL6" s="164"/>
      <c r="QM6" s="164"/>
      <c r="QN6" s="164"/>
      <c r="QO6" s="164"/>
      <c r="QP6" s="164"/>
      <c r="QQ6" s="129"/>
      <c r="QR6" s="129"/>
      <c r="QS6" s="129"/>
      <c r="QT6" s="129"/>
      <c r="QU6" s="129"/>
      <c r="QV6" s="129"/>
      <c r="QW6" s="129"/>
      <c r="QX6" s="129"/>
      <c r="QY6" s="129"/>
      <c r="QZ6" s="129"/>
      <c r="RA6" s="129"/>
      <c r="RB6" s="129"/>
      <c r="RC6" s="129"/>
      <c r="RD6" s="129"/>
      <c r="RE6" s="129"/>
      <c r="RF6" s="129"/>
      <c r="RG6" s="129"/>
      <c r="RH6" s="129"/>
      <c r="RI6" s="129"/>
      <c r="RJ6" s="129"/>
      <c r="RK6" s="129"/>
      <c r="RL6" s="129"/>
      <c r="RM6" s="129"/>
      <c r="RN6" s="129"/>
      <c r="RO6" s="129"/>
      <c r="RP6" s="129"/>
      <c r="RQ6" s="129"/>
      <c r="RR6" s="129"/>
      <c r="RS6" s="129"/>
      <c r="RT6" s="129"/>
      <c r="RU6" s="129"/>
      <c r="RV6" s="129"/>
      <c r="RW6" s="129"/>
      <c r="RX6" s="164"/>
      <c r="RY6" s="164"/>
      <c r="RZ6" s="164"/>
      <c r="SA6" s="164"/>
      <c r="SB6" s="164"/>
      <c r="SC6" s="164"/>
      <c r="SD6" s="164"/>
      <c r="SE6" s="164"/>
      <c r="SF6" s="164"/>
      <c r="SG6" s="164"/>
      <c r="SH6" s="164"/>
      <c r="SI6" s="164"/>
      <c r="SJ6" s="164"/>
      <c r="SK6" s="164"/>
      <c r="SL6" s="164"/>
      <c r="SM6" s="164"/>
      <c r="SN6" s="164"/>
      <c r="SO6" s="164"/>
      <c r="SP6" s="164"/>
      <c r="SQ6" s="164"/>
      <c r="SR6" s="164"/>
      <c r="SS6" s="164"/>
      <c r="ST6" s="164"/>
      <c r="SU6" s="164"/>
      <c r="SV6" s="164"/>
      <c r="SW6" s="164"/>
      <c r="SX6" s="164"/>
      <c r="SY6" s="164"/>
      <c r="SZ6" s="164"/>
      <c r="TA6" s="164"/>
      <c r="TB6" s="164"/>
      <c r="TC6" s="164"/>
      <c r="TD6" s="164"/>
      <c r="TE6" s="164"/>
      <c r="TF6" s="164"/>
      <c r="TG6" s="164"/>
      <c r="TH6" s="164"/>
      <c r="TI6" s="164"/>
      <c r="TJ6" s="164"/>
      <c r="TK6" s="164"/>
      <c r="TL6" s="164"/>
      <c r="TM6" s="164"/>
      <c r="TN6" s="68"/>
      <c r="TO6" s="68"/>
      <c r="TP6" s="68"/>
      <c r="TQ6" s="68"/>
      <c r="TR6" s="68"/>
      <c r="TS6" s="68"/>
      <c r="TT6" s="68"/>
      <c r="TU6" s="68"/>
      <c r="TV6" s="68"/>
      <c r="TW6" s="68"/>
      <c r="TX6" s="68"/>
      <c r="TY6" s="68"/>
      <c r="TZ6" s="68"/>
      <c r="UA6" s="68"/>
      <c r="UB6" s="68"/>
      <c r="UC6" s="68"/>
      <c r="UD6" s="68"/>
      <c r="UE6" s="68"/>
      <c r="UF6" s="68"/>
      <c r="UG6" s="68"/>
      <c r="UH6" s="68"/>
      <c r="UI6" s="68"/>
      <c r="UJ6" s="68"/>
      <c r="UK6" s="68"/>
      <c r="UL6" s="68"/>
      <c r="UM6" s="68"/>
      <c r="UN6" s="68"/>
      <c r="UO6" s="68"/>
      <c r="UP6" s="68"/>
      <c r="UQ6" s="68"/>
      <c r="UR6" s="68"/>
      <c r="US6" s="68"/>
      <c r="UT6" s="68"/>
      <c r="UU6" s="68"/>
      <c r="UV6" s="68"/>
      <c r="UW6" s="68"/>
      <c r="UX6" s="68"/>
      <c r="UY6" s="68"/>
      <c r="UZ6" s="68"/>
      <c r="VA6" s="68"/>
      <c r="VB6" s="68"/>
      <c r="VC6" s="68"/>
      <c r="VD6" s="68"/>
      <c r="VE6" s="68"/>
      <c r="VF6" s="68"/>
      <c r="VG6" s="68"/>
      <c r="VH6" s="68"/>
      <c r="VI6" s="68"/>
      <c r="VJ6" s="68"/>
      <c r="VK6" s="68"/>
      <c r="VL6" s="68"/>
      <c r="VM6" s="68"/>
      <c r="VN6" s="68"/>
      <c r="VO6" s="68"/>
      <c r="VP6" s="68"/>
      <c r="VQ6" s="68"/>
      <c r="VR6" s="68"/>
      <c r="VS6" s="68"/>
      <c r="VT6" s="68"/>
      <c r="VU6" s="68"/>
      <c r="VV6" s="68"/>
      <c r="VW6" s="68"/>
      <c r="VX6" s="68"/>
      <c r="VY6" s="68"/>
      <c r="VZ6" s="68"/>
      <c r="WA6" s="68"/>
      <c r="WB6" s="68"/>
      <c r="WC6" s="68"/>
      <c r="WD6" s="68"/>
      <c r="WE6" s="68"/>
      <c r="WF6" s="68"/>
      <c r="WG6" s="68"/>
      <c r="WH6" s="68"/>
      <c r="WI6" s="68"/>
      <c r="WJ6" s="68"/>
      <c r="WK6" s="68"/>
      <c r="WL6" s="68"/>
      <c r="WM6" s="68"/>
      <c r="WN6" s="68"/>
      <c r="WO6" s="68"/>
      <c r="WP6" s="68"/>
      <c r="WQ6" s="68"/>
      <c r="WR6" s="68"/>
      <c r="WS6" s="68"/>
      <c r="WT6" s="68"/>
      <c r="WU6" s="68"/>
      <c r="WV6" s="68"/>
      <c r="WW6" s="68"/>
      <c r="WX6" s="68"/>
      <c r="WY6" s="68"/>
      <c r="WZ6" s="68"/>
      <c r="XA6" s="68"/>
      <c r="XB6" s="68"/>
      <c r="XC6" s="68"/>
      <c r="XD6" s="68"/>
      <c r="XE6" s="68"/>
      <c r="XF6" s="68"/>
      <c r="XG6" s="68"/>
      <c r="XH6" s="68"/>
      <c r="XI6" s="68"/>
      <c r="XJ6" s="68"/>
      <c r="XK6" s="68"/>
      <c r="XL6" s="68"/>
      <c r="XM6" s="68"/>
      <c r="XN6" s="68"/>
      <c r="XO6" s="68"/>
      <c r="XP6" s="68"/>
      <c r="XQ6" s="68"/>
      <c r="XR6" s="68"/>
      <c r="XS6" s="68"/>
      <c r="XT6" s="68"/>
      <c r="XU6" s="68"/>
      <c r="XV6" s="68"/>
      <c r="XW6" s="68"/>
      <c r="XX6" s="68"/>
      <c r="XY6" s="68"/>
      <c r="XZ6" s="68"/>
      <c r="YA6" s="68"/>
      <c r="YB6" s="68"/>
      <c r="YC6" s="68"/>
      <c r="YD6" s="68"/>
      <c r="YE6" s="68"/>
      <c r="YF6" s="68"/>
      <c r="YG6" s="68"/>
      <c r="YH6" s="68"/>
      <c r="YI6" s="68"/>
      <c r="YJ6" s="68"/>
      <c r="YK6" s="68"/>
      <c r="YL6" s="68"/>
      <c r="YM6" s="68"/>
      <c r="YN6" s="68"/>
      <c r="YO6" s="68"/>
      <c r="YP6" s="68"/>
      <c r="YQ6" s="68"/>
      <c r="YR6" s="68"/>
      <c r="YS6" s="68"/>
      <c r="YT6" s="68"/>
      <c r="YU6" s="68"/>
      <c r="YV6" s="68"/>
      <c r="YW6" s="68"/>
      <c r="YX6" s="68"/>
      <c r="YY6" s="68"/>
      <c r="YZ6" s="68"/>
      <c r="ZA6" s="68"/>
      <c r="ZB6" s="68"/>
      <c r="ZC6" s="68"/>
      <c r="ZD6" s="68"/>
      <c r="ZE6" s="68"/>
      <c r="ZF6" s="68"/>
      <c r="ZG6" s="68"/>
      <c r="ZH6" s="68"/>
      <c r="ZI6" s="68"/>
      <c r="ZJ6" s="68"/>
      <c r="ZK6" s="68"/>
      <c r="ZL6" s="68"/>
      <c r="ZM6" s="68"/>
      <c r="ZN6" s="68"/>
      <c r="ZO6" s="68"/>
      <c r="ZP6" s="68"/>
    </row>
    <row r="7" spans="1:692" ht="16.149999999999999" hidden="1" customHeight="1" x14ac:dyDescent="0.25">
      <c r="A7" s="103"/>
      <c r="B7" s="10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159"/>
      <c r="CA7" s="107"/>
      <c r="CB7" s="107"/>
      <c r="CC7" s="107"/>
      <c r="CD7" s="107"/>
      <c r="CE7" s="107"/>
      <c r="CF7" s="107"/>
      <c r="CG7" s="107"/>
      <c r="CH7" s="107"/>
      <c r="CI7" s="107"/>
      <c r="CJ7" s="107"/>
      <c r="CK7" s="107"/>
      <c r="CL7" s="107"/>
      <c r="CM7" s="107"/>
      <c r="CN7" s="107"/>
      <c r="CO7" s="107"/>
      <c r="CP7" s="107"/>
      <c r="CQ7" s="107"/>
      <c r="CR7" s="107"/>
      <c r="CS7" s="107"/>
      <c r="CT7" s="107"/>
      <c r="CU7" s="107"/>
      <c r="CV7" s="107"/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61"/>
      <c r="DW7" s="161"/>
      <c r="DX7" s="161"/>
      <c r="DY7" s="161"/>
      <c r="DZ7" s="161"/>
      <c r="EA7" s="161"/>
      <c r="EB7" s="161"/>
      <c r="EC7" s="161"/>
      <c r="ED7" s="161"/>
      <c r="EE7" s="161"/>
      <c r="EF7" s="161"/>
      <c r="EG7" s="161"/>
      <c r="EH7" s="161"/>
      <c r="EI7" s="161"/>
      <c r="EJ7" s="161"/>
      <c r="EK7" s="161"/>
      <c r="EL7" s="161"/>
      <c r="EM7" s="161"/>
      <c r="EN7" s="161"/>
      <c r="EO7" s="161"/>
      <c r="EP7" s="161"/>
      <c r="EQ7" s="161"/>
      <c r="ER7" s="161"/>
      <c r="ES7" s="161"/>
      <c r="ET7" s="161"/>
      <c r="EU7" s="161"/>
      <c r="EV7" s="161"/>
      <c r="EW7" s="161"/>
      <c r="EX7" s="161"/>
      <c r="EY7" s="161"/>
      <c r="EZ7" s="161"/>
      <c r="FA7" s="161"/>
      <c r="FB7" s="161"/>
      <c r="FC7" s="161"/>
      <c r="FD7" s="161"/>
      <c r="FE7" s="161"/>
      <c r="FF7" s="161"/>
      <c r="FG7" s="161"/>
      <c r="FH7" s="161"/>
      <c r="FI7" s="161"/>
      <c r="FJ7" s="161"/>
      <c r="FK7" s="161"/>
      <c r="FL7" s="161"/>
      <c r="FM7" s="161"/>
      <c r="FN7" s="161"/>
      <c r="FO7" s="161"/>
      <c r="FP7" s="161"/>
      <c r="FQ7" s="161"/>
      <c r="FR7" s="161"/>
      <c r="FS7" s="161"/>
      <c r="FT7" s="161"/>
      <c r="FU7" s="161"/>
      <c r="FV7" s="161"/>
      <c r="FW7" s="161"/>
      <c r="FX7" s="161"/>
      <c r="FY7" s="161"/>
      <c r="FZ7" s="161"/>
      <c r="GA7" s="161"/>
      <c r="GB7" s="161"/>
      <c r="GC7" s="161"/>
      <c r="GD7" s="161"/>
      <c r="GE7" s="161"/>
      <c r="GF7" s="161"/>
      <c r="GG7" s="161"/>
      <c r="GH7" s="161"/>
      <c r="GI7" s="161"/>
      <c r="GJ7" s="161"/>
      <c r="GK7" s="161"/>
      <c r="GL7" s="161"/>
      <c r="GM7" s="161"/>
      <c r="GN7" s="161"/>
      <c r="GO7" s="161"/>
      <c r="GP7" s="161"/>
      <c r="GQ7" s="161"/>
      <c r="GR7" s="161"/>
      <c r="GS7" s="161"/>
      <c r="GT7" s="161"/>
      <c r="GU7" s="161"/>
      <c r="GV7" s="161"/>
      <c r="GW7" s="161"/>
      <c r="GX7" s="161"/>
      <c r="GY7" s="161"/>
      <c r="GZ7" s="161"/>
      <c r="HA7" s="161"/>
      <c r="HB7" s="161"/>
      <c r="HC7" s="161"/>
      <c r="HD7" s="161"/>
      <c r="HE7" s="161"/>
      <c r="HF7" s="161"/>
      <c r="HG7" s="161"/>
      <c r="HH7" s="161"/>
      <c r="HI7" s="161"/>
      <c r="HJ7" s="161"/>
      <c r="HK7" s="161"/>
      <c r="HL7" s="161"/>
      <c r="HM7" s="161"/>
      <c r="HN7" s="161"/>
      <c r="HO7" s="161"/>
      <c r="HP7" s="161"/>
      <c r="HQ7" s="161"/>
      <c r="HR7" s="161"/>
      <c r="HS7" s="161"/>
      <c r="HT7" s="161"/>
      <c r="HU7" s="161"/>
      <c r="HV7" s="161"/>
      <c r="HW7" s="161"/>
      <c r="HX7" s="161"/>
      <c r="HY7" s="161"/>
      <c r="HZ7" s="161"/>
      <c r="IA7" s="161"/>
      <c r="IB7" s="161"/>
      <c r="IC7" s="161"/>
      <c r="ID7" s="161"/>
      <c r="IE7" s="161"/>
      <c r="IF7" s="161"/>
      <c r="IG7" s="161"/>
      <c r="IH7" s="161"/>
      <c r="II7" s="161"/>
      <c r="IJ7" s="161"/>
      <c r="IK7" s="161"/>
      <c r="IL7" s="161"/>
      <c r="IM7" s="161"/>
      <c r="IN7" s="161"/>
      <c r="IO7" s="161"/>
      <c r="IP7" s="161"/>
      <c r="IQ7" s="161"/>
      <c r="IR7" s="161"/>
      <c r="IS7" s="161"/>
      <c r="IT7" s="161"/>
      <c r="IU7" s="161"/>
      <c r="IV7" s="161"/>
      <c r="IW7" s="161"/>
      <c r="IX7" s="161"/>
      <c r="IY7" s="161"/>
      <c r="IZ7" s="161"/>
      <c r="JA7" s="161"/>
      <c r="JB7" s="161"/>
      <c r="JC7" s="161"/>
      <c r="JD7" s="161"/>
      <c r="JE7" s="161"/>
      <c r="JF7" s="161"/>
      <c r="JG7" s="161"/>
      <c r="JH7" s="161"/>
      <c r="JI7" s="161"/>
      <c r="JJ7" s="161"/>
      <c r="JK7" s="161"/>
      <c r="JL7" s="161"/>
      <c r="JM7" s="161"/>
      <c r="JN7" s="161"/>
      <c r="JO7" s="161"/>
      <c r="JP7" s="161"/>
      <c r="JQ7" s="161"/>
      <c r="JR7" s="161"/>
      <c r="JS7" s="161"/>
      <c r="JT7" s="161"/>
      <c r="JU7" s="161"/>
      <c r="JV7" s="161"/>
      <c r="JW7" s="161"/>
      <c r="JX7" s="161"/>
      <c r="JY7" s="161"/>
      <c r="JZ7" s="161"/>
      <c r="KA7" s="161"/>
      <c r="KB7" s="161"/>
      <c r="KC7" s="161"/>
      <c r="KD7" s="161"/>
      <c r="KE7" s="161"/>
      <c r="KF7" s="161"/>
      <c r="KG7" s="161"/>
      <c r="KH7" s="78"/>
      <c r="KI7" s="78"/>
      <c r="KJ7" s="78"/>
      <c r="KK7" s="78"/>
      <c r="KL7" s="78"/>
      <c r="KM7" s="78"/>
      <c r="KN7" s="78"/>
      <c r="KO7" s="78"/>
      <c r="KP7" s="78"/>
      <c r="KQ7" s="78"/>
      <c r="KR7" s="78"/>
      <c r="KS7" s="78"/>
      <c r="KT7" s="78"/>
      <c r="KU7" s="78"/>
      <c r="KV7" s="78"/>
      <c r="KW7" s="78"/>
      <c r="KX7" s="78"/>
      <c r="KY7" s="78"/>
      <c r="KZ7" s="78"/>
      <c r="LA7" s="78"/>
      <c r="LB7" s="78"/>
      <c r="LC7" s="78"/>
      <c r="LD7" s="78"/>
      <c r="LE7" s="78"/>
      <c r="LF7" s="78"/>
      <c r="LG7" s="78"/>
      <c r="LH7" s="78"/>
      <c r="LI7" s="78"/>
      <c r="LJ7" s="78"/>
      <c r="LK7" s="78"/>
      <c r="LL7" s="78"/>
      <c r="LM7" s="78"/>
      <c r="LN7" s="78"/>
      <c r="LO7" s="78"/>
      <c r="LP7" s="78"/>
      <c r="LQ7" s="78"/>
      <c r="LR7" s="78"/>
      <c r="LS7" s="78"/>
      <c r="LT7" s="78"/>
      <c r="LU7" s="78"/>
      <c r="LV7" s="78"/>
      <c r="LW7" s="78"/>
      <c r="LX7" s="78"/>
      <c r="LY7" s="78"/>
      <c r="LZ7" s="78"/>
      <c r="MA7" s="107"/>
      <c r="MB7" s="107"/>
      <c r="MC7" s="107"/>
      <c r="MD7" s="107"/>
      <c r="ME7" s="107"/>
      <c r="MF7" s="107"/>
      <c r="MG7" s="107"/>
      <c r="MH7" s="107"/>
      <c r="MI7" s="107"/>
      <c r="MJ7" s="107"/>
      <c r="MK7" s="107"/>
      <c r="ML7" s="107"/>
      <c r="MM7" s="107"/>
      <c r="MN7" s="107"/>
      <c r="MO7" s="107"/>
      <c r="MP7" s="107"/>
      <c r="MQ7" s="107"/>
      <c r="MR7" s="107"/>
      <c r="MS7" s="107"/>
      <c r="MT7" s="107"/>
      <c r="MU7" s="107"/>
      <c r="MV7" s="107"/>
      <c r="MW7" s="107"/>
      <c r="MX7" s="107"/>
      <c r="MY7" s="107"/>
      <c r="MZ7" s="107"/>
      <c r="NA7" s="107"/>
      <c r="NB7" s="107"/>
      <c r="NC7" s="107"/>
      <c r="ND7" s="107"/>
      <c r="NE7" s="107"/>
      <c r="NF7" s="107"/>
      <c r="NG7" s="107"/>
      <c r="NH7" s="107"/>
      <c r="NI7" s="107"/>
      <c r="NJ7" s="107"/>
      <c r="NK7" s="107"/>
      <c r="NL7" s="107"/>
      <c r="NM7" s="107"/>
      <c r="NN7" s="107"/>
      <c r="NO7" s="107"/>
      <c r="NP7" s="107"/>
      <c r="NQ7" s="107"/>
      <c r="NR7" s="107"/>
      <c r="NS7" s="107"/>
      <c r="NT7" s="107"/>
      <c r="NU7" s="107"/>
      <c r="NV7" s="107"/>
      <c r="NW7" s="107"/>
      <c r="NX7" s="107"/>
      <c r="NY7" s="107"/>
      <c r="NZ7" s="107"/>
      <c r="OA7" s="107"/>
      <c r="OB7" s="107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36"/>
      <c r="OY7" s="136"/>
      <c r="OZ7" s="136"/>
      <c r="PA7" s="136"/>
      <c r="PB7" s="136"/>
      <c r="PC7" s="136"/>
      <c r="PD7" s="136"/>
      <c r="PE7" s="136"/>
      <c r="PF7" s="136"/>
      <c r="PG7" s="164"/>
      <c r="PH7" s="164"/>
      <c r="PI7" s="164"/>
      <c r="PJ7" s="164"/>
      <c r="PK7" s="164"/>
      <c r="PL7" s="164"/>
      <c r="PM7" s="164"/>
      <c r="PN7" s="164"/>
      <c r="PO7" s="164"/>
      <c r="PP7" s="164"/>
      <c r="PQ7" s="164"/>
      <c r="PR7" s="164"/>
      <c r="PS7" s="164"/>
      <c r="PT7" s="164"/>
      <c r="PU7" s="164"/>
      <c r="PV7" s="164"/>
      <c r="PW7" s="164"/>
      <c r="PX7" s="164"/>
      <c r="PY7" s="164"/>
      <c r="PZ7" s="164"/>
      <c r="QA7" s="164"/>
      <c r="QB7" s="164"/>
      <c r="QC7" s="164"/>
      <c r="QD7" s="164"/>
      <c r="QE7" s="164"/>
      <c r="QF7" s="164"/>
      <c r="QG7" s="164"/>
      <c r="QH7" s="164"/>
      <c r="QI7" s="164"/>
      <c r="QJ7" s="164"/>
      <c r="QK7" s="164"/>
      <c r="QL7" s="164"/>
      <c r="QM7" s="164"/>
      <c r="QN7" s="164"/>
      <c r="QO7" s="164"/>
      <c r="QP7" s="164"/>
      <c r="QQ7" s="129"/>
      <c r="QR7" s="129"/>
      <c r="QS7" s="129"/>
      <c r="QT7" s="129"/>
      <c r="QU7" s="129"/>
      <c r="QV7" s="129"/>
      <c r="QW7" s="129"/>
      <c r="QX7" s="129"/>
      <c r="QY7" s="129"/>
      <c r="QZ7" s="129"/>
      <c r="RA7" s="129"/>
      <c r="RB7" s="129"/>
      <c r="RC7" s="129"/>
      <c r="RD7" s="129"/>
      <c r="RE7" s="129"/>
      <c r="RF7" s="129"/>
      <c r="RG7" s="129"/>
      <c r="RH7" s="129"/>
      <c r="RI7" s="129"/>
      <c r="RJ7" s="129"/>
      <c r="RK7" s="129"/>
      <c r="RL7" s="129"/>
      <c r="RM7" s="129"/>
      <c r="RN7" s="129"/>
      <c r="RO7" s="129"/>
      <c r="RP7" s="129"/>
      <c r="RQ7" s="129"/>
      <c r="RR7" s="129"/>
      <c r="RS7" s="129"/>
      <c r="RT7" s="129"/>
      <c r="RU7" s="129"/>
      <c r="RV7" s="129"/>
      <c r="RW7" s="129"/>
      <c r="RX7" s="164"/>
      <c r="RY7" s="164"/>
      <c r="RZ7" s="164"/>
      <c r="SA7" s="164"/>
      <c r="SB7" s="164"/>
      <c r="SC7" s="164"/>
      <c r="SD7" s="164"/>
      <c r="SE7" s="164"/>
      <c r="SF7" s="164"/>
      <c r="SG7" s="164"/>
      <c r="SH7" s="164"/>
      <c r="SI7" s="164"/>
      <c r="SJ7" s="164"/>
      <c r="SK7" s="164"/>
      <c r="SL7" s="164"/>
      <c r="SM7" s="164"/>
      <c r="SN7" s="164"/>
      <c r="SO7" s="164"/>
      <c r="SP7" s="164"/>
      <c r="SQ7" s="164"/>
      <c r="SR7" s="164"/>
      <c r="SS7" s="164"/>
      <c r="ST7" s="164"/>
      <c r="SU7" s="164"/>
      <c r="SV7" s="164"/>
      <c r="SW7" s="164"/>
      <c r="SX7" s="164"/>
      <c r="SY7" s="164"/>
      <c r="SZ7" s="164"/>
      <c r="TA7" s="164"/>
      <c r="TB7" s="164"/>
      <c r="TC7" s="164"/>
      <c r="TD7" s="164"/>
      <c r="TE7" s="164"/>
      <c r="TF7" s="164"/>
      <c r="TG7" s="164"/>
      <c r="TH7" s="164"/>
      <c r="TI7" s="164"/>
      <c r="TJ7" s="164"/>
      <c r="TK7" s="164"/>
      <c r="TL7" s="164"/>
      <c r="TM7" s="164"/>
      <c r="TN7" s="68"/>
      <c r="TO7" s="68"/>
      <c r="TP7" s="68"/>
      <c r="TQ7" s="68"/>
      <c r="TR7" s="68"/>
      <c r="TS7" s="68"/>
      <c r="TT7" s="68"/>
      <c r="TU7" s="68"/>
      <c r="TV7" s="68"/>
      <c r="TW7" s="68"/>
      <c r="TX7" s="68"/>
      <c r="TY7" s="68"/>
      <c r="TZ7" s="68"/>
      <c r="UA7" s="68"/>
      <c r="UB7" s="68"/>
      <c r="UC7" s="68"/>
      <c r="UD7" s="68"/>
      <c r="UE7" s="68"/>
      <c r="UF7" s="68"/>
      <c r="UG7" s="68"/>
      <c r="UH7" s="68"/>
      <c r="UI7" s="68"/>
      <c r="UJ7" s="68"/>
      <c r="UK7" s="68"/>
      <c r="UL7" s="68"/>
      <c r="UM7" s="68"/>
      <c r="UN7" s="68"/>
      <c r="UO7" s="68"/>
      <c r="UP7" s="68"/>
      <c r="UQ7" s="68"/>
      <c r="UR7" s="68"/>
      <c r="US7" s="68"/>
      <c r="UT7" s="68"/>
      <c r="UU7" s="68"/>
      <c r="UV7" s="68"/>
      <c r="UW7" s="68"/>
      <c r="UX7" s="68"/>
      <c r="UY7" s="68"/>
      <c r="UZ7" s="68"/>
      <c r="VA7" s="68"/>
      <c r="VB7" s="68"/>
      <c r="VC7" s="68"/>
      <c r="VD7" s="68"/>
      <c r="VE7" s="68"/>
      <c r="VF7" s="68"/>
      <c r="VG7" s="68"/>
      <c r="VH7" s="68"/>
      <c r="VI7" s="68"/>
      <c r="VJ7" s="68"/>
      <c r="VK7" s="68"/>
      <c r="VL7" s="68"/>
      <c r="VM7" s="68"/>
      <c r="VN7" s="68"/>
      <c r="VO7" s="68"/>
      <c r="VP7" s="68"/>
      <c r="VQ7" s="68"/>
      <c r="VR7" s="68"/>
      <c r="VS7" s="68"/>
      <c r="VT7" s="68"/>
      <c r="VU7" s="68"/>
      <c r="VV7" s="68"/>
      <c r="VW7" s="68"/>
      <c r="VX7" s="68"/>
      <c r="VY7" s="68"/>
      <c r="VZ7" s="68"/>
      <c r="WA7" s="68"/>
      <c r="WB7" s="68"/>
      <c r="WC7" s="68"/>
      <c r="WD7" s="68"/>
      <c r="WE7" s="68"/>
      <c r="WF7" s="68"/>
      <c r="WG7" s="68"/>
      <c r="WH7" s="68"/>
      <c r="WI7" s="68"/>
      <c r="WJ7" s="68"/>
      <c r="WK7" s="68"/>
      <c r="WL7" s="68"/>
      <c r="WM7" s="68"/>
      <c r="WN7" s="68"/>
      <c r="WO7" s="68"/>
      <c r="WP7" s="68"/>
      <c r="WQ7" s="68"/>
      <c r="WR7" s="68"/>
      <c r="WS7" s="68"/>
      <c r="WT7" s="68"/>
      <c r="WU7" s="68"/>
      <c r="WV7" s="68"/>
      <c r="WW7" s="68"/>
      <c r="WX7" s="68"/>
      <c r="WY7" s="68"/>
      <c r="WZ7" s="68"/>
      <c r="XA7" s="68"/>
      <c r="XB7" s="68"/>
      <c r="XC7" s="68"/>
      <c r="XD7" s="68"/>
      <c r="XE7" s="68"/>
      <c r="XF7" s="68"/>
      <c r="XG7" s="68"/>
      <c r="XH7" s="68"/>
      <c r="XI7" s="68"/>
      <c r="XJ7" s="68"/>
      <c r="XK7" s="68"/>
      <c r="XL7" s="68"/>
      <c r="XM7" s="68"/>
      <c r="XN7" s="68"/>
      <c r="XO7" s="68"/>
      <c r="XP7" s="68"/>
      <c r="XQ7" s="68"/>
      <c r="XR7" s="68"/>
      <c r="XS7" s="68"/>
      <c r="XT7" s="68"/>
      <c r="XU7" s="68"/>
      <c r="XV7" s="68"/>
      <c r="XW7" s="68"/>
      <c r="XX7" s="68"/>
      <c r="XY7" s="68"/>
      <c r="XZ7" s="68"/>
      <c r="YA7" s="68"/>
      <c r="YB7" s="68"/>
      <c r="YC7" s="68"/>
      <c r="YD7" s="68"/>
      <c r="YE7" s="68"/>
      <c r="YF7" s="68"/>
      <c r="YG7" s="68"/>
      <c r="YH7" s="68"/>
      <c r="YI7" s="68"/>
      <c r="YJ7" s="68"/>
      <c r="YK7" s="68"/>
      <c r="YL7" s="68"/>
      <c r="YM7" s="68"/>
      <c r="YN7" s="68"/>
      <c r="YO7" s="68"/>
      <c r="YP7" s="68"/>
      <c r="YQ7" s="68"/>
      <c r="YR7" s="68"/>
      <c r="YS7" s="68"/>
      <c r="YT7" s="68"/>
      <c r="YU7" s="68"/>
      <c r="YV7" s="68"/>
      <c r="YW7" s="68"/>
      <c r="YX7" s="68"/>
      <c r="YY7" s="68"/>
      <c r="YZ7" s="68"/>
      <c r="ZA7" s="68"/>
      <c r="ZB7" s="68"/>
      <c r="ZC7" s="68"/>
      <c r="ZD7" s="68"/>
      <c r="ZE7" s="68"/>
      <c r="ZF7" s="68"/>
      <c r="ZG7" s="68"/>
      <c r="ZH7" s="68"/>
      <c r="ZI7" s="68"/>
      <c r="ZJ7" s="68"/>
      <c r="ZK7" s="68"/>
      <c r="ZL7" s="68"/>
      <c r="ZM7" s="68"/>
      <c r="ZN7" s="68"/>
      <c r="ZO7" s="68"/>
      <c r="ZP7" s="68"/>
    </row>
    <row r="8" spans="1:692" ht="17.45" hidden="1" customHeight="1" x14ac:dyDescent="0.25">
      <c r="A8" s="103"/>
      <c r="B8" s="103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159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7"/>
      <c r="CO8" s="107"/>
      <c r="CP8" s="107"/>
      <c r="CQ8" s="107"/>
      <c r="CR8" s="107"/>
      <c r="CS8" s="107"/>
      <c r="CT8" s="107"/>
      <c r="CU8" s="107"/>
      <c r="CV8" s="107"/>
      <c r="CW8" s="107"/>
      <c r="CX8" s="107"/>
      <c r="CY8" s="107"/>
      <c r="CZ8" s="107"/>
      <c r="DA8" s="107"/>
      <c r="DB8" s="107"/>
      <c r="DC8" s="107"/>
      <c r="DD8" s="107"/>
      <c r="DE8" s="107"/>
      <c r="DF8" s="107"/>
      <c r="DG8" s="107"/>
      <c r="DH8" s="107"/>
      <c r="DI8" s="107"/>
      <c r="DJ8" s="107"/>
      <c r="DK8" s="107"/>
      <c r="DL8" s="107"/>
      <c r="DM8" s="107"/>
      <c r="DN8" s="107"/>
      <c r="DO8" s="107"/>
      <c r="DP8" s="107"/>
      <c r="DQ8" s="107"/>
      <c r="DR8" s="107"/>
      <c r="DS8" s="107"/>
      <c r="DT8" s="107"/>
      <c r="DU8" s="107"/>
      <c r="DV8" s="161"/>
      <c r="DW8" s="161"/>
      <c r="DX8" s="161"/>
      <c r="DY8" s="161"/>
      <c r="DZ8" s="161"/>
      <c r="EA8" s="161"/>
      <c r="EB8" s="161"/>
      <c r="EC8" s="161"/>
      <c r="ED8" s="161"/>
      <c r="EE8" s="161"/>
      <c r="EF8" s="161"/>
      <c r="EG8" s="161"/>
      <c r="EH8" s="161"/>
      <c r="EI8" s="161"/>
      <c r="EJ8" s="161"/>
      <c r="EK8" s="161"/>
      <c r="EL8" s="161"/>
      <c r="EM8" s="161"/>
      <c r="EN8" s="161"/>
      <c r="EO8" s="161"/>
      <c r="EP8" s="161"/>
      <c r="EQ8" s="161"/>
      <c r="ER8" s="161"/>
      <c r="ES8" s="161"/>
      <c r="ET8" s="161"/>
      <c r="EU8" s="161"/>
      <c r="EV8" s="161"/>
      <c r="EW8" s="161"/>
      <c r="EX8" s="161"/>
      <c r="EY8" s="161"/>
      <c r="EZ8" s="161"/>
      <c r="FA8" s="161"/>
      <c r="FB8" s="161"/>
      <c r="FC8" s="161"/>
      <c r="FD8" s="161"/>
      <c r="FE8" s="161"/>
      <c r="FF8" s="161"/>
      <c r="FG8" s="161"/>
      <c r="FH8" s="161"/>
      <c r="FI8" s="161"/>
      <c r="FJ8" s="161"/>
      <c r="FK8" s="161"/>
      <c r="FL8" s="161"/>
      <c r="FM8" s="161"/>
      <c r="FN8" s="161"/>
      <c r="FO8" s="161"/>
      <c r="FP8" s="161"/>
      <c r="FQ8" s="161"/>
      <c r="FR8" s="161"/>
      <c r="FS8" s="161"/>
      <c r="FT8" s="161"/>
      <c r="FU8" s="161"/>
      <c r="FV8" s="161"/>
      <c r="FW8" s="161"/>
      <c r="FX8" s="161"/>
      <c r="FY8" s="161"/>
      <c r="FZ8" s="161"/>
      <c r="GA8" s="161"/>
      <c r="GB8" s="161"/>
      <c r="GC8" s="161"/>
      <c r="GD8" s="161"/>
      <c r="GE8" s="161"/>
      <c r="GF8" s="161"/>
      <c r="GG8" s="161"/>
      <c r="GH8" s="161"/>
      <c r="GI8" s="161"/>
      <c r="GJ8" s="161"/>
      <c r="GK8" s="161"/>
      <c r="GL8" s="161"/>
      <c r="GM8" s="161"/>
      <c r="GN8" s="161"/>
      <c r="GO8" s="161"/>
      <c r="GP8" s="161"/>
      <c r="GQ8" s="161"/>
      <c r="GR8" s="161"/>
      <c r="GS8" s="161"/>
      <c r="GT8" s="161"/>
      <c r="GU8" s="161"/>
      <c r="GV8" s="161"/>
      <c r="GW8" s="161"/>
      <c r="GX8" s="161"/>
      <c r="GY8" s="161"/>
      <c r="GZ8" s="161"/>
      <c r="HA8" s="161"/>
      <c r="HB8" s="161"/>
      <c r="HC8" s="161"/>
      <c r="HD8" s="161"/>
      <c r="HE8" s="161"/>
      <c r="HF8" s="161"/>
      <c r="HG8" s="161"/>
      <c r="HH8" s="161"/>
      <c r="HI8" s="161"/>
      <c r="HJ8" s="161"/>
      <c r="HK8" s="161"/>
      <c r="HL8" s="161"/>
      <c r="HM8" s="161"/>
      <c r="HN8" s="161"/>
      <c r="HO8" s="161"/>
      <c r="HP8" s="161"/>
      <c r="HQ8" s="161"/>
      <c r="HR8" s="161"/>
      <c r="HS8" s="161"/>
      <c r="HT8" s="161"/>
      <c r="HU8" s="161"/>
      <c r="HV8" s="161"/>
      <c r="HW8" s="161"/>
      <c r="HX8" s="161"/>
      <c r="HY8" s="161"/>
      <c r="HZ8" s="161"/>
      <c r="IA8" s="161"/>
      <c r="IB8" s="161"/>
      <c r="IC8" s="161"/>
      <c r="ID8" s="161"/>
      <c r="IE8" s="161"/>
      <c r="IF8" s="161"/>
      <c r="IG8" s="161"/>
      <c r="IH8" s="161"/>
      <c r="II8" s="161"/>
      <c r="IJ8" s="161"/>
      <c r="IK8" s="161"/>
      <c r="IL8" s="161"/>
      <c r="IM8" s="161"/>
      <c r="IN8" s="161"/>
      <c r="IO8" s="161"/>
      <c r="IP8" s="161"/>
      <c r="IQ8" s="161"/>
      <c r="IR8" s="161"/>
      <c r="IS8" s="161"/>
      <c r="IT8" s="161"/>
      <c r="IU8" s="161"/>
      <c r="IV8" s="161"/>
      <c r="IW8" s="161"/>
      <c r="IX8" s="161"/>
      <c r="IY8" s="161"/>
      <c r="IZ8" s="161"/>
      <c r="JA8" s="161"/>
      <c r="JB8" s="161"/>
      <c r="JC8" s="161"/>
      <c r="JD8" s="161"/>
      <c r="JE8" s="161"/>
      <c r="JF8" s="161"/>
      <c r="JG8" s="161"/>
      <c r="JH8" s="161"/>
      <c r="JI8" s="161"/>
      <c r="JJ8" s="161"/>
      <c r="JK8" s="161"/>
      <c r="JL8" s="161"/>
      <c r="JM8" s="161"/>
      <c r="JN8" s="161"/>
      <c r="JO8" s="161"/>
      <c r="JP8" s="161"/>
      <c r="JQ8" s="161"/>
      <c r="JR8" s="161"/>
      <c r="JS8" s="161"/>
      <c r="JT8" s="161"/>
      <c r="JU8" s="161"/>
      <c r="JV8" s="161"/>
      <c r="JW8" s="161"/>
      <c r="JX8" s="161"/>
      <c r="JY8" s="161"/>
      <c r="JZ8" s="161"/>
      <c r="KA8" s="161"/>
      <c r="KB8" s="161"/>
      <c r="KC8" s="161"/>
      <c r="KD8" s="161"/>
      <c r="KE8" s="161"/>
      <c r="KF8" s="161"/>
      <c r="KG8" s="161"/>
      <c r="KH8" s="78"/>
      <c r="KI8" s="78"/>
      <c r="KJ8" s="78"/>
      <c r="KK8" s="78"/>
      <c r="KL8" s="78"/>
      <c r="KM8" s="78"/>
      <c r="KN8" s="78"/>
      <c r="KO8" s="78"/>
      <c r="KP8" s="78"/>
      <c r="KQ8" s="78"/>
      <c r="KR8" s="78"/>
      <c r="KS8" s="78"/>
      <c r="KT8" s="78"/>
      <c r="KU8" s="78"/>
      <c r="KV8" s="78"/>
      <c r="KW8" s="78"/>
      <c r="KX8" s="78"/>
      <c r="KY8" s="78"/>
      <c r="KZ8" s="78"/>
      <c r="LA8" s="78"/>
      <c r="LB8" s="78"/>
      <c r="LC8" s="78"/>
      <c r="LD8" s="78"/>
      <c r="LE8" s="78"/>
      <c r="LF8" s="78"/>
      <c r="LG8" s="78"/>
      <c r="LH8" s="78"/>
      <c r="LI8" s="78"/>
      <c r="LJ8" s="78"/>
      <c r="LK8" s="78"/>
      <c r="LL8" s="78"/>
      <c r="LM8" s="78"/>
      <c r="LN8" s="78"/>
      <c r="LO8" s="78"/>
      <c r="LP8" s="78"/>
      <c r="LQ8" s="78"/>
      <c r="LR8" s="78"/>
      <c r="LS8" s="78"/>
      <c r="LT8" s="78"/>
      <c r="LU8" s="78"/>
      <c r="LV8" s="78"/>
      <c r="LW8" s="78"/>
      <c r="LX8" s="78"/>
      <c r="LY8" s="78"/>
      <c r="LZ8" s="78"/>
      <c r="MA8" s="107"/>
      <c r="MB8" s="107"/>
      <c r="MC8" s="107"/>
      <c r="MD8" s="107"/>
      <c r="ME8" s="107"/>
      <c r="MF8" s="107"/>
      <c r="MG8" s="107"/>
      <c r="MH8" s="107"/>
      <c r="MI8" s="107"/>
      <c r="MJ8" s="107"/>
      <c r="MK8" s="107"/>
      <c r="ML8" s="107"/>
      <c r="MM8" s="107"/>
      <c r="MN8" s="107"/>
      <c r="MO8" s="107"/>
      <c r="MP8" s="107"/>
      <c r="MQ8" s="107"/>
      <c r="MR8" s="107"/>
      <c r="MS8" s="107"/>
      <c r="MT8" s="107"/>
      <c r="MU8" s="107"/>
      <c r="MV8" s="107"/>
      <c r="MW8" s="107"/>
      <c r="MX8" s="107"/>
      <c r="MY8" s="107"/>
      <c r="MZ8" s="107"/>
      <c r="NA8" s="107"/>
      <c r="NB8" s="107"/>
      <c r="NC8" s="107"/>
      <c r="ND8" s="107"/>
      <c r="NE8" s="107"/>
      <c r="NF8" s="107"/>
      <c r="NG8" s="107"/>
      <c r="NH8" s="107"/>
      <c r="NI8" s="107"/>
      <c r="NJ8" s="107"/>
      <c r="NK8" s="107"/>
      <c r="NL8" s="107"/>
      <c r="NM8" s="107"/>
      <c r="NN8" s="107"/>
      <c r="NO8" s="107"/>
      <c r="NP8" s="107"/>
      <c r="NQ8" s="107"/>
      <c r="NR8" s="107"/>
      <c r="NS8" s="107"/>
      <c r="NT8" s="107"/>
      <c r="NU8" s="107"/>
      <c r="NV8" s="107"/>
      <c r="NW8" s="107"/>
      <c r="NX8" s="107"/>
      <c r="NY8" s="107"/>
      <c r="NZ8" s="107"/>
      <c r="OA8" s="107"/>
      <c r="OB8" s="107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36"/>
      <c r="OY8" s="136"/>
      <c r="OZ8" s="136"/>
      <c r="PA8" s="136"/>
      <c r="PB8" s="136"/>
      <c r="PC8" s="136"/>
      <c r="PD8" s="136"/>
      <c r="PE8" s="136"/>
      <c r="PF8" s="136"/>
      <c r="PG8" s="164"/>
      <c r="PH8" s="164"/>
      <c r="PI8" s="164"/>
      <c r="PJ8" s="164"/>
      <c r="PK8" s="164"/>
      <c r="PL8" s="164"/>
      <c r="PM8" s="164"/>
      <c r="PN8" s="164"/>
      <c r="PO8" s="164"/>
      <c r="PP8" s="164"/>
      <c r="PQ8" s="164"/>
      <c r="PR8" s="164"/>
      <c r="PS8" s="164"/>
      <c r="PT8" s="164"/>
      <c r="PU8" s="164"/>
      <c r="PV8" s="164"/>
      <c r="PW8" s="164"/>
      <c r="PX8" s="164"/>
      <c r="PY8" s="164"/>
      <c r="PZ8" s="164"/>
      <c r="QA8" s="164"/>
      <c r="QB8" s="164"/>
      <c r="QC8" s="164"/>
      <c r="QD8" s="164"/>
      <c r="QE8" s="164"/>
      <c r="QF8" s="164"/>
      <c r="QG8" s="164"/>
      <c r="QH8" s="164"/>
      <c r="QI8" s="164"/>
      <c r="QJ8" s="164"/>
      <c r="QK8" s="164"/>
      <c r="QL8" s="164"/>
      <c r="QM8" s="164"/>
      <c r="QN8" s="164"/>
      <c r="QO8" s="164"/>
      <c r="QP8" s="164"/>
      <c r="QQ8" s="129"/>
      <c r="QR8" s="129"/>
      <c r="QS8" s="129"/>
      <c r="QT8" s="129"/>
      <c r="QU8" s="129"/>
      <c r="QV8" s="129"/>
      <c r="QW8" s="129"/>
      <c r="QX8" s="129"/>
      <c r="QY8" s="129"/>
      <c r="QZ8" s="129"/>
      <c r="RA8" s="129"/>
      <c r="RB8" s="129"/>
      <c r="RC8" s="129"/>
      <c r="RD8" s="129"/>
      <c r="RE8" s="129"/>
      <c r="RF8" s="129"/>
      <c r="RG8" s="129"/>
      <c r="RH8" s="129"/>
      <c r="RI8" s="129"/>
      <c r="RJ8" s="129"/>
      <c r="RK8" s="129"/>
      <c r="RL8" s="129"/>
      <c r="RM8" s="129"/>
      <c r="RN8" s="129"/>
      <c r="RO8" s="129"/>
      <c r="RP8" s="129"/>
      <c r="RQ8" s="129"/>
      <c r="RR8" s="129"/>
      <c r="RS8" s="129"/>
      <c r="RT8" s="129"/>
      <c r="RU8" s="129"/>
      <c r="RV8" s="129"/>
      <c r="RW8" s="129"/>
      <c r="RX8" s="164"/>
      <c r="RY8" s="164"/>
      <c r="RZ8" s="164"/>
      <c r="SA8" s="164"/>
      <c r="SB8" s="164"/>
      <c r="SC8" s="164"/>
      <c r="SD8" s="164"/>
      <c r="SE8" s="164"/>
      <c r="SF8" s="164"/>
      <c r="SG8" s="164"/>
      <c r="SH8" s="164"/>
      <c r="SI8" s="164"/>
      <c r="SJ8" s="164"/>
      <c r="SK8" s="164"/>
      <c r="SL8" s="164"/>
      <c r="SM8" s="164"/>
      <c r="SN8" s="164"/>
      <c r="SO8" s="164"/>
      <c r="SP8" s="164"/>
      <c r="SQ8" s="164"/>
      <c r="SR8" s="164"/>
      <c r="SS8" s="164"/>
      <c r="ST8" s="164"/>
      <c r="SU8" s="164"/>
      <c r="SV8" s="164"/>
      <c r="SW8" s="164"/>
      <c r="SX8" s="164"/>
      <c r="SY8" s="164"/>
      <c r="SZ8" s="164"/>
      <c r="TA8" s="164"/>
      <c r="TB8" s="164"/>
      <c r="TC8" s="164"/>
      <c r="TD8" s="164"/>
      <c r="TE8" s="164"/>
      <c r="TF8" s="164"/>
      <c r="TG8" s="164"/>
      <c r="TH8" s="164"/>
      <c r="TI8" s="164"/>
      <c r="TJ8" s="164"/>
      <c r="TK8" s="164"/>
      <c r="TL8" s="164"/>
      <c r="TM8" s="164"/>
      <c r="TN8" s="68"/>
      <c r="TO8" s="68"/>
      <c r="TP8" s="68"/>
      <c r="TQ8" s="68"/>
      <c r="TR8" s="68"/>
      <c r="TS8" s="68"/>
      <c r="TT8" s="68"/>
      <c r="TU8" s="68"/>
      <c r="TV8" s="68"/>
      <c r="TW8" s="68"/>
      <c r="TX8" s="68"/>
      <c r="TY8" s="68"/>
      <c r="TZ8" s="68"/>
      <c r="UA8" s="68"/>
      <c r="UB8" s="68"/>
      <c r="UC8" s="68"/>
      <c r="UD8" s="68"/>
      <c r="UE8" s="68"/>
      <c r="UF8" s="68"/>
      <c r="UG8" s="68"/>
      <c r="UH8" s="68"/>
      <c r="UI8" s="68"/>
      <c r="UJ8" s="68"/>
      <c r="UK8" s="68"/>
      <c r="UL8" s="68"/>
      <c r="UM8" s="68"/>
      <c r="UN8" s="68"/>
      <c r="UO8" s="68"/>
      <c r="UP8" s="68"/>
      <c r="UQ8" s="68"/>
      <c r="UR8" s="68"/>
      <c r="US8" s="68"/>
      <c r="UT8" s="68"/>
      <c r="UU8" s="68"/>
      <c r="UV8" s="68"/>
      <c r="UW8" s="68"/>
      <c r="UX8" s="68"/>
      <c r="UY8" s="68"/>
      <c r="UZ8" s="68"/>
      <c r="VA8" s="68"/>
      <c r="VB8" s="68"/>
      <c r="VC8" s="68"/>
      <c r="VD8" s="68"/>
      <c r="VE8" s="68"/>
      <c r="VF8" s="68"/>
      <c r="VG8" s="68"/>
      <c r="VH8" s="68"/>
      <c r="VI8" s="68"/>
      <c r="VJ8" s="68"/>
      <c r="VK8" s="68"/>
      <c r="VL8" s="68"/>
      <c r="VM8" s="68"/>
      <c r="VN8" s="68"/>
      <c r="VO8" s="68"/>
      <c r="VP8" s="68"/>
      <c r="VQ8" s="68"/>
      <c r="VR8" s="68"/>
      <c r="VS8" s="68"/>
      <c r="VT8" s="68"/>
      <c r="VU8" s="68"/>
      <c r="VV8" s="68"/>
      <c r="VW8" s="68"/>
      <c r="VX8" s="68"/>
      <c r="VY8" s="68"/>
      <c r="VZ8" s="68"/>
      <c r="WA8" s="68"/>
      <c r="WB8" s="68"/>
      <c r="WC8" s="68"/>
      <c r="WD8" s="68"/>
      <c r="WE8" s="68"/>
      <c r="WF8" s="68"/>
      <c r="WG8" s="68"/>
      <c r="WH8" s="68"/>
      <c r="WI8" s="68"/>
      <c r="WJ8" s="68"/>
      <c r="WK8" s="68"/>
      <c r="WL8" s="68"/>
      <c r="WM8" s="68"/>
      <c r="WN8" s="68"/>
      <c r="WO8" s="68"/>
      <c r="WP8" s="68"/>
      <c r="WQ8" s="68"/>
      <c r="WR8" s="68"/>
      <c r="WS8" s="68"/>
      <c r="WT8" s="68"/>
      <c r="WU8" s="68"/>
      <c r="WV8" s="68"/>
      <c r="WW8" s="68"/>
      <c r="WX8" s="68"/>
      <c r="WY8" s="68"/>
      <c r="WZ8" s="68"/>
      <c r="XA8" s="68"/>
      <c r="XB8" s="68"/>
      <c r="XC8" s="68"/>
      <c r="XD8" s="68"/>
      <c r="XE8" s="68"/>
      <c r="XF8" s="68"/>
      <c r="XG8" s="68"/>
      <c r="XH8" s="68"/>
      <c r="XI8" s="68"/>
      <c r="XJ8" s="68"/>
      <c r="XK8" s="68"/>
      <c r="XL8" s="68"/>
      <c r="XM8" s="68"/>
      <c r="XN8" s="68"/>
      <c r="XO8" s="68"/>
      <c r="XP8" s="68"/>
      <c r="XQ8" s="68"/>
      <c r="XR8" s="68"/>
      <c r="XS8" s="68"/>
      <c r="XT8" s="68"/>
      <c r="XU8" s="68"/>
      <c r="XV8" s="68"/>
      <c r="XW8" s="68"/>
      <c r="XX8" s="68"/>
      <c r="XY8" s="68"/>
      <c r="XZ8" s="68"/>
      <c r="YA8" s="68"/>
      <c r="YB8" s="68"/>
      <c r="YC8" s="68"/>
      <c r="YD8" s="68"/>
      <c r="YE8" s="68"/>
      <c r="YF8" s="68"/>
      <c r="YG8" s="68"/>
      <c r="YH8" s="68"/>
      <c r="YI8" s="68"/>
      <c r="YJ8" s="68"/>
      <c r="YK8" s="68"/>
      <c r="YL8" s="68"/>
      <c r="YM8" s="68"/>
      <c r="YN8" s="68"/>
      <c r="YO8" s="68"/>
      <c r="YP8" s="68"/>
      <c r="YQ8" s="68"/>
      <c r="YR8" s="68"/>
      <c r="YS8" s="68"/>
      <c r="YT8" s="68"/>
      <c r="YU8" s="68"/>
      <c r="YV8" s="68"/>
      <c r="YW8" s="68"/>
      <c r="YX8" s="68"/>
      <c r="YY8" s="68"/>
      <c r="YZ8" s="68"/>
      <c r="ZA8" s="68"/>
      <c r="ZB8" s="68"/>
      <c r="ZC8" s="68"/>
      <c r="ZD8" s="68"/>
      <c r="ZE8" s="68"/>
      <c r="ZF8" s="68"/>
      <c r="ZG8" s="68"/>
      <c r="ZH8" s="68"/>
      <c r="ZI8" s="68"/>
      <c r="ZJ8" s="68"/>
      <c r="ZK8" s="68"/>
      <c r="ZL8" s="68"/>
      <c r="ZM8" s="68"/>
      <c r="ZN8" s="68"/>
      <c r="ZO8" s="68"/>
      <c r="ZP8" s="68"/>
    </row>
    <row r="9" spans="1:692" ht="18" hidden="1" customHeight="1" x14ac:dyDescent="0.25">
      <c r="A9" s="103"/>
      <c r="B9" s="103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159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7"/>
      <c r="CO9" s="107"/>
      <c r="CP9" s="107"/>
      <c r="CQ9" s="107"/>
      <c r="CR9" s="107"/>
      <c r="CS9" s="107"/>
      <c r="CT9" s="107"/>
      <c r="CU9" s="107"/>
      <c r="CV9" s="107"/>
      <c r="CW9" s="107"/>
      <c r="CX9" s="107"/>
      <c r="CY9" s="107"/>
      <c r="CZ9" s="107"/>
      <c r="DA9" s="107"/>
      <c r="DB9" s="107"/>
      <c r="DC9" s="107"/>
      <c r="DD9" s="107"/>
      <c r="DE9" s="107"/>
      <c r="DF9" s="107"/>
      <c r="DG9" s="107"/>
      <c r="DH9" s="107"/>
      <c r="DI9" s="107"/>
      <c r="DJ9" s="107"/>
      <c r="DK9" s="107"/>
      <c r="DL9" s="107"/>
      <c r="DM9" s="107"/>
      <c r="DN9" s="107"/>
      <c r="DO9" s="107"/>
      <c r="DP9" s="107"/>
      <c r="DQ9" s="107"/>
      <c r="DR9" s="107"/>
      <c r="DS9" s="107"/>
      <c r="DT9" s="107"/>
      <c r="DU9" s="107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161"/>
      <c r="JO9" s="161"/>
      <c r="JP9" s="161"/>
      <c r="JQ9" s="161"/>
      <c r="JR9" s="161"/>
      <c r="JS9" s="161"/>
      <c r="JT9" s="161"/>
      <c r="JU9" s="161"/>
      <c r="JV9" s="161"/>
      <c r="JW9" s="161"/>
      <c r="JX9" s="161"/>
      <c r="JY9" s="161"/>
      <c r="JZ9" s="161"/>
      <c r="KA9" s="161"/>
      <c r="KB9" s="161"/>
      <c r="KC9" s="161"/>
      <c r="KD9" s="161"/>
      <c r="KE9" s="161"/>
      <c r="KF9" s="161"/>
      <c r="KG9" s="161"/>
      <c r="KH9" s="78"/>
      <c r="KI9" s="78"/>
      <c r="KJ9" s="78"/>
      <c r="KK9" s="78"/>
      <c r="KL9" s="78"/>
      <c r="KM9" s="78"/>
      <c r="KN9" s="78"/>
      <c r="KO9" s="78"/>
      <c r="KP9" s="78"/>
      <c r="KQ9" s="78"/>
      <c r="KR9" s="78"/>
      <c r="KS9" s="78"/>
      <c r="KT9" s="78"/>
      <c r="KU9" s="78"/>
      <c r="KV9" s="78"/>
      <c r="KW9" s="78"/>
      <c r="KX9" s="78"/>
      <c r="KY9" s="78"/>
      <c r="KZ9" s="78"/>
      <c r="LA9" s="78"/>
      <c r="LB9" s="78"/>
      <c r="LC9" s="78"/>
      <c r="LD9" s="78"/>
      <c r="LE9" s="78"/>
      <c r="LF9" s="78"/>
      <c r="LG9" s="78"/>
      <c r="LH9" s="78"/>
      <c r="LI9" s="78"/>
      <c r="LJ9" s="78"/>
      <c r="LK9" s="78"/>
      <c r="LL9" s="78"/>
      <c r="LM9" s="78"/>
      <c r="LN9" s="78"/>
      <c r="LO9" s="78"/>
      <c r="LP9" s="78"/>
      <c r="LQ9" s="78"/>
      <c r="LR9" s="78"/>
      <c r="LS9" s="78"/>
      <c r="LT9" s="78"/>
      <c r="LU9" s="78"/>
      <c r="LV9" s="78"/>
      <c r="LW9" s="78"/>
      <c r="LX9" s="78"/>
      <c r="LY9" s="78"/>
      <c r="LZ9" s="78"/>
      <c r="MA9" s="107"/>
      <c r="MB9" s="107"/>
      <c r="MC9" s="107"/>
      <c r="MD9" s="107"/>
      <c r="ME9" s="107"/>
      <c r="MF9" s="107"/>
      <c r="MG9" s="107"/>
      <c r="MH9" s="107"/>
      <c r="MI9" s="107"/>
      <c r="MJ9" s="107"/>
      <c r="MK9" s="107"/>
      <c r="ML9" s="107"/>
      <c r="MM9" s="107"/>
      <c r="MN9" s="107"/>
      <c r="MO9" s="107"/>
      <c r="MP9" s="107"/>
      <c r="MQ9" s="107"/>
      <c r="MR9" s="107"/>
      <c r="MS9" s="107"/>
      <c r="MT9" s="107"/>
      <c r="MU9" s="107"/>
      <c r="MV9" s="107"/>
      <c r="MW9" s="107"/>
      <c r="MX9" s="107"/>
      <c r="MY9" s="107"/>
      <c r="MZ9" s="107"/>
      <c r="NA9" s="107"/>
      <c r="NB9" s="107"/>
      <c r="NC9" s="107"/>
      <c r="ND9" s="107"/>
      <c r="NE9" s="107"/>
      <c r="NF9" s="107"/>
      <c r="NG9" s="107"/>
      <c r="NH9" s="107"/>
      <c r="NI9" s="107"/>
      <c r="NJ9" s="107"/>
      <c r="NK9" s="107"/>
      <c r="NL9" s="107"/>
      <c r="NM9" s="107"/>
      <c r="NN9" s="107"/>
      <c r="NO9" s="107"/>
      <c r="NP9" s="107"/>
      <c r="NQ9" s="107"/>
      <c r="NR9" s="107"/>
      <c r="NS9" s="107"/>
      <c r="NT9" s="107"/>
      <c r="NU9" s="107"/>
      <c r="NV9" s="107"/>
      <c r="NW9" s="107"/>
      <c r="NX9" s="107"/>
      <c r="NY9" s="107"/>
      <c r="NZ9" s="107"/>
      <c r="OA9" s="107"/>
      <c r="OB9" s="107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36"/>
      <c r="OY9" s="136"/>
      <c r="OZ9" s="136"/>
      <c r="PA9" s="136"/>
      <c r="PB9" s="136"/>
      <c r="PC9" s="136"/>
      <c r="PD9" s="136"/>
      <c r="PE9" s="136"/>
      <c r="PF9" s="136"/>
      <c r="PG9" s="164"/>
      <c r="PH9" s="164"/>
      <c r="PI9" s="164"/>
      <c r="PJ9" s="164"/>
      <c r="PK9" s="164"/>
      <c r="PL9" s="164"/>
      <c r="PM9" s="164"/>
      <c r="PN9" s="164"/>
      <c r="PO9" s="164"/>
      <c r="PP9" s="164"/>
      <c r="PQ9" s="164"/>
      <c r="PR9" s="164"/>
      <c r="PS9" s="164"/>
      <c r="PT9" s="164"/>
      <c r="PU9" s="164"/>
      <c r="PV9" s="164"/>
      <c r="PW9" s="164"/>
      <c r="PX9" s="164"/>
      <c r="PY9" s="164"/>
      <c r="PZ9" s="164"/>
      <c r="QA9" s="164"/>
      <c r="QB9" s="164"/>
      <c r="QC9" s="164"/>
      <c r="QD9" s="164"/>
      <c r="QE9" s="164"/>
      <c r="QF9" s="164"/>
      <c r="QG9" s="164"/>
      <c r="QH9" s="164"/>
      <c r="QI9" s="164"/>
      <c r="QJ9" s="164"/>
      <c r="QK9" s="164"/>
      <c r="QL9" s="164"/>
      <c r="QM9" s="164"/>
      <c r="QN9" s="164"/>
      <c r="QO9" s="164"/>
      <c r="QP9" s="164"/>
      <c r="QQ9" s="129"/>
      <c r="QR9" s="129"/>
      <c r="QS9" s="129"/>
      <c r="QT9" s="129"/>
      <c r="QU9" s="129"/>
      <c r="QV9" s="129"/>
      <c r="QW9" s="129"/>
      <c r="QX9" s="129"/>
      <c r="QY9" s="129"/>
      <c r="QZ9" s="129"/>
      <c r="RA9" s="129"/>
      <c r="RB9" s="129"/>
      <c r="RC9" s="129"/>
      <c r="RD9" s="129"/>
      <c r="RE9" s="129"/>
      <c r="RF9" s="129"/>
      <c r="RG9" s="129"/>
      <c r="RH9" s="129"/>
      <c r="RI9" s="129"/>
      <c r="RJ9" s="129"/>
      <c r="RK9" s="129"/>
      <c r="RL9" s="129"/>
      <c r="RM9" s="129"/>
      <c r="RN9" s="129"/>
      <c r="RO9" s="129"/>
      <c r="RP9" s="129"/>
      <c r="RQ9" s="129"/>
      <c r="RR9" s="129"/>
      <c r="RS9" s="129"/>
      <c r="RT9" s="129"/>
      <c r="RU9" s="129"/>
      <c r="RV9" s="129"/>
      <c r="RW9" s="129"/>
      <c r="RX9" s="164"/>
      <c r="RY9" s="164"/>
      <c r="RZ9" s="164"/>
      <c r="SA9" s="164"/>
      <c r="SB9" s="164"/>
      <c r="SC9" s="164"/>
      <c r="SD9" s="164"/>
      <c r="SE9" s="164"/>
      <c r="SF9" s="164"/>
      <c r="SG9" s="164"/>
      <c r="SH9" s="164"/>
      <c r="SI9" s="164"/>
      <c r="SJ9" s="164"/>
      <c r="SK9" s="164"/>
      <c r="SL9" s="164"/>
      <c r="SM9" s="164"/>
      <c r="SN9" s="164"/>
      <c r="SO9" s="164"/>
      <c r="SP9" s="164"/>
      <c r="SQ9" s="164"/>
      <c r="SR9" s="164"/>
      <c r="SS9" s="164"/>
      <c r="ST9" s="164"/>
      <c r="SU9" s="164"/>
      <c r="SV9" s="164"/>
      <c r="SW9" s="164"/>
      <c r="SX9" s="164"/>
      <c r="SY9" s="164"/>
      <c r="SZ9" s="164"/>
      <c r="TA9" s="164"/>
      <c r="TB9" s="164"/>
      <c r="TC9" s="164"/>
      <c r="TD9" s="164"/>
      <c r="TE9" s="164"/>
      <c r="TF9" s="164"/>
      <c r="TG9" s="164"/>
      <c r="TH9" s="164"/>
      <c r="TI9" s="164"/>
      <c r="TJ9" s="164"/>
      <c r="TK9" s="164"/>
      <c r="TL9" s="164"/>
      <c r="TM9" s="164"/>
      <c r="TN9" s="68"/>
      <c r="TO9" s="68"/>
      <c r="TP9" s="68"/>
      <c r="TQ9" s="68"/>
      <c r="TR9" s="68"/>
      <c r="TS9" s="68"/>
      <c r="TT9" s="68"/>
      <c r="TU9" s="68"/>
      <c r="TV9" s="68"/>
      <c r="TW9" s="68"/>
      <c r="TX9" s="68"/>
      <c r="TY9" s="68"/>
      <c r="TZ9" s="68"/>
      <c r="UA9" s="68"/>
      <c r="UB9" s="68"/>
      <c r="UC9" s="68"/>
      <c r="UD9" s="68"/>
      <c r="UE9" s="68"/>
      <c r="UF9" s="68"/>
      <c r="UG9" s="68"/>
      <c r="UH9" s="68"/>
      <c r="UI9" s="68"/>
      <c r="UJ9" s="68"/>
      <c r="UK9" s="68"/>
      <c r="UL9" s="68"/>
      <c r="UM9" s="68"/>
      <c r="UN9" s="68"/>
      <c r="UO9" s="68"/>
      <c r="UP9" s="68"/>
      <c r="UQ9" s="68"/>
      <c r="UR9" s="68"/>
      <c r="US9" s="68"/>
      <c r="UT9" s="68"/>
      <c r="UU9" s="68"/>
      <c r="UV9" s="68"/>
      <c r="UW9" s="68"/>
      <c r="UX9" s="68"/>
      <c r="UY9" s="68"/>
      <c r="UZ9" s="68"/>
      <c r="VA9" s="68"/>
      <c r="VB9" s="68"/>
      <c r="VC9" s="68"/>
      <c r="VD9" s="68"/>
      <c r="VE9" s="68"/>
      <c r="VF9" s="68"/>
      <c r="VG9" s="68"/>
      <c r="VH9" s="68"/>
      <c r="VI9" s="68"/>
      <c r="VJ9" s="68"/>
      <c r="VK9" s="68"/>
      <c r="VL9" s="68"/>
      <c r="VM9" s="68"/>
      <c r="VN9" s="68"/>
      <c r="VO9" s="68"/>
      <c r="VP9" s="68"/>
      <c r="VQ9" s="68"/>
      <c r="VR9" s="68"/>
      <c r="VS9" s="68"/>
      <c r="VT9" s="68"/>
      <c r="VU9" s="68"/>
      <c r="VV9" s="68"/>
      <c r="VW9" s="68"/>
      <c r="VX9" s="68"/>
      <c r="VY9" s="68"/>
      <c r="VZ9" s="68"/>
      <c r="WA9" s="68"/>
      <c r="WB9" s="68"/>
      <c r="WC9" s="68"/>
      <c r="WD9" s="68"/>
      <c r="WE9" s="68"/>
      <c r="WF9" s="68"/>
      <c r="WG9" s="68"/>
      <c r="WH9" s="68"/>
      <c r="WI9" s="68"/>
      <c r="WJ9" s="68"/>
      <c r="WK9" s="68"/>
      <c r="WL9" s="68"/>
      <c r="WM9" s="68"/>
      <c r="WN9" s="68"/>
      <c r="WO9" s="68"/>
      <c r="WP9" s="68"/>
      <c r="WQ9" s="68"/>
      <c r="WR9" s="68"/>
      <c r="WS9" s="68"/>
      <c r="WT9" s="68"/>
      <c r="WU9" s="68"/>
      <c r="WV9" s="68"/>
      <c r="WW9" s="68"/>
      <c r="WX9" s="68"/>
      <c r="WY9" s="68"/>
      <c r="WZ9" s="68"/>
      <c r="XA9" s="68"/>
      <c r="XB9" s="68"/>
      <c r="XC9" s="68"/>
      <c r="XD9" s="68"/>
      <c r="XE9" s="68"/>
      <c r="XF9" s="68"/>
      <c r="XG9" s="68"/>
      <c r="XH9" s="68"/>
      <c r="XI9" s="68"/>
      <c r="XJ9" s="68"/>
      <c r="XK9" s="68"/>
      <c r="XL9" s="68"/>
      <c r="XM9" s="68"/>
      <c r="XN9" s="68"/>
      <c r="XO9" s="68"/>
      <c r="XP9" s="68"/>
      <c r="XQ9" s="68"/>
      <c r="XR9" s="68"/>
      <c r="XS9" s="68"/>
      <c r="XT9" s="68"/>
      <c r="XU9" s="68"/>
      <c r="XV9" s="68"/>
      <c r="XW9" s="68"/>
      <c r="XX9" s="68"/>
      <c r="XY9" s="68"/>
      <c r="XZ9" s="68"/>
      <c r="YA9" s="68"/>
      <c r="YB9" s="68"/>
      <c r="YC9" s="68"/>
      <c r="YD9" s="68"/>
      <c r="YE9" s="68"/>
      <c r="YF9" s="68"/>
      <c r="YG9" s="68"/>
      <c r="YH9" s="68"/>
      <c r="YI9" s="68"/>
      <c r="YJ9" s="68"/>
      <c r="YK9" s="68"/>
      <c r="YL9" s="68"/>
      <c r="YM9" s="68"/>
      <c r="YN9" s="68"/>
      <c r="YO9" s="68"/>
      <c r="YP9" s="68"/>
      <c r="YQ9" s="68"/>
      <c r="YR9" s="68"/>
      <c r="YS9" s="68"/>
      <c r="YT9" s="68"/>
      <c r="YU9" s="68"/>
      <c r="YV9" s="68"/>
      <c r="YW9" s="68"/>
      <c r="YX9" s="68"/>
      <c r="YY9" s="68"/>
      <c r="YZ9" s="68"/>
      <c r="ZA9" s="68"/>
      <c r="ZB9" s="68"/>
      <c r="ZC9" s="68"/>
      <c r="ZD9" s="68"/>
      <c r="ZE9" s="68"/>
      <c r="ZF9" s="68"/>
      <c r="ZG9" s="68"/>
      <c r="ZH9" s="68"/>
      <c r="ZI9" s="68"/>
      <c r="ZJ9" s="68"/>
      <c r="ZK9" s="68"/>
      <c r="ZL9" s="68"/>
      <c r="ZM9" s="68"/>
      <c r="ZN9" s="68"/>
      <c r="ZO9" s="68"/>
      <c r="ZP9" s="68"/>
    </row>
    <row r="10" spans="1:692" ht="30" hidden="1" customHeight="1" x14ac:dyDescent="0.25">
      <c r="A10" s="103"/>
      <c r="B10" s="10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160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62"/>
      <c r="DW10" s="162"/>
      <c r="DX10" s="162"/>
      <c r="DY10" s="162"/>
      <c r="DZ10" s="162"/>
      <c r="EA10" s="162"/>
      <c r="EB10" s="162"/>
      <c r="EC10" s="162"/>
      <c r="ED10" s="162"/>
      <c r="EE10" s="162"/>
      <c r="EF10" s="162"/>
      <c r="EG10" s="162"/>
      <c r="EH10" s="162"/>
      <c r="EI10" s="162"/>
      <c r="EJ10" s="162"/>
      <c r="EK10" s="162"/>
      <c r="EL10" s="162"/>
      <c r="EM10" s="162"/>
      <c r="EN10" s="162"/>
      <c r="EO10" s="162"/>
      <c r="EP10" s="162"/>
      <c r="EQ10" s="162"/>
      <c r="ER10" s="162"/>
      <c r="ES10" s="162"/>
      <c r="ET10" s="162"/>
      <c r="EU10" s="162"/>
      <c r="EV10" s="162"/>
      <c r="EW10" s="162"/>
      <c r="EX10" s="162"/>
      <c r="EY10" s="162"/>
      <c r="EZ10" s="162"/>
      <c r="FA10" s="162"/>
      <c r="FB10" s="162"/>
      <c r="FC10" s="162"/>
      <c r="FD10" s="162"/>
      <c r="FE10" s="162"/>
      <c r="FF10" s="162"/>
      <c r="FG10" s="162"/>
      <c r="FH10" s="162"/>
      <c r="FI10" s="162"/>
      <c r="FJ10" s="162"/>
      <c r="FK10" s="162"/>
      <c r="FL10" s="162"/>
      <c r="FM10" s="162"/>
      <c r="FN10" s="162"/>
      <c r="FO10" s="162"/>
      <c r="FP10" s="162"/>
      <c r="FQ10" s="162"/>
      <c r="FR10" s="162"/>
      <c r="FS10" s="162"/>
      <c r="FT10" s="162"/>
      <c r="FU10" s="162"/>
      <c r="FV10" s="162"/>
      <c r="FW10" s="162"/>
      <c r="FX10" s="162"/>
      <c r="FY10" s="162"/>
      <c r="FZ10" s="162"/>
      <c r="GA10" s="162"/>
      <c r="GB10" s="162"/>
      <c r="GC10" s="162"/>
      <c r="GD10" s="162"/>
      <c r="GE10" s="162"/>
      <c r="GF10" s="162"/>
      <c r="GG10" s="162"/>
      <c r="GH10" s="162"/>
      <c r="GI10" s="162"/>
      <c r="GJ10" s="162"/>
      <c r="GK10" s="162"/>
      <c r="GL10" s="162"/>
      <c r="GM10" s="162"/>
      <c r="GN10" s="162"/>
      <c r="GO10" s="162"/>
      <c r="GP10" s="162"/>
      <c r="GQ10" s="162"/>
      <c r="GR10" s="162"/>
      <c r="GS10" s="162"/>
      <c r="GT10" s="162"/>
      <c r="GU10" s="162"/>
      <c r="GV10" s="162"/>
      <c r="GW10" s="162"/>
      <c r="GX10" s="162"/>
      <c r="GY10" s="162"/>
      <c r="GZ10" s="162"/>
      <c r="HA10" s="162"/>
      <c r="HB10" s="162"/>
      <c r="HC10" s="162"/>
      <c r="HD10" s="162"/>
      <c r="HE10" s="162"/>
      <c r="HF10" s="162"/>
      <c r="HG10" s="162"/>
      <c r="HH10" s="162"/>
      <c r="HI10" s="162"/>
      <c r="HJ10" s="162"/>
      <c r="HK10" s="162"/>
      <c r="HL10" s="162"/>
      <c r="HM10" s="162"/>
      <c r="HN10" s="162"/>
      <c r="HO10" s="162"/>
      <c r="HP10" s="162"/>
      <c r="HQ10" s="162"/>
      <c r="HR10" s="162"/>
      <c r="HS10" s="162"/>
      <c r="HT10" s="162"/>
      <c r="HU10" s="162"/>
      <c r="HV10" s="162"/>
      <c r="HW10" s="162"/>
      <c r="HX10" s="162"/>
      <c r="HY10" s="162"/>
      <c r="HZ10" s="162"/>
      <c r="IA10" s="162"/>
      <c r="IB10" s="162"/>
      <c r="IC10" s="162"/>
      <c r="ID10" s="162"/>
      <c r="IE10" s="162"/>
      <c r="IF10" s="162"/>
      <c r="IG10" s="162"/>
      <c r="IH10" s="162"/>
      <c r="II10" s="162"/>
      <c r="IJ10" s="162"/>
      <c r="IK10" s="162"/>
      <c r="IL10" s="162"/>
      <c r="IM10" s="162"/>
      <c r="IN10" s="162"/>
      <c r="IO10" s="162"/>
      <c r="IP10" s="162"/>
      <c r="IQ10" s="162"/>
      <c r="IR10" s="162"/>
      <c r="IS10" s="162"/>
      <c r="IT10" s="162"/>
      <c r="IU10" s="162"/>
      <c r="IV10" s="162"/>
      <c r="IW10" s="162"/>
      <c r="IX10" s="162"/>
      <c r="IY10" s="162"/>
      <c r="IZ10" s="162"/>
      <c r="JA10" s="162"/>
      <c r="JB10" s="162"/>
      <c r="JC10" s="162"/>
      <c r="JD10" s="162"/>
      <c r="JE10" s="162"/>
      <c r="JF10" s="162"/>
      <c r="JG10" s="162"/>
      <c r="JH10" s="162"/>
      <c r="JI10" s="162"/>
      <c r="JJ10" s="162"/>
      <c r="JK10" s="162"/>
      <c r="JL10" s="162"/>
      <c r="JM10" s="162"/>
      <c r="JN10" s="162"/>
      <c r="JO10" s="162"/>
      <c r="JP10" s="162"/>
      <c r="JQ10" s="162"/>
      <c r="JR10" s="162"/>
      <c r="JS10" s="162"/>
      <c r="JT10" s="162"/>
      <c r="JU10" s="162"/>
      <c r="JV10" s="162"/>
      <c r="JW10" s="162"/>
      <c r="JX10" s="162"/>
      <c r="JY10" s="162"/>
      <c r="JZ10" s="162"/>
      <c r="KA10" s="162"/>
      <c r="KB10" s="162"/>
      <c r="KC10" s="162"/>
      <c r="KD10" s="162"/>
      <c r="KE10" s="162"/>
      <c r="KF10" s="162"/>
      <c r="KG10" s="162"/>
      <c r="KH10" s="78"/>
      <c r="KI10" s="78"/>
      <c r="KJ10" s="78"/>
      <c r="KK10" s="78"/>
      <c r="KL10" s="78"/>
      <c r="KM10" s="78"/>
      <c r="KN10" s="78"/>
      <c r="KO10" s="78"/>
      <c r="KP10" s="78"/>
      <c r="KQ10" s="78"/>
      <c r="KR10" s="78"/>
      <c r="KS10" s="78"/>
      <c r="KT10" s="78"/>
      <c r="KU10" s="78"/>
      <c r="KV10" s="78"/>
      <c r="KW10" s="78"/>
      <c r="KX10" s="78"/>
      <c r="KY10" s="78"/>
      <c r="KZ10" s="78"/>
      <c r="LA10" s="78"/>
      <c r="LB10" s="78"/>
      <c r="LC10" s="78"/>
      <c r="LD10" s="78"/>
      <c r="LE10" s="78"/>
      <c r="LF10" s="78"/>
      <c r="LG10" s="78"/>
      <c r="LH10" s="78"/>
      <c r="LI10" s="78"/>
      <c r="LJ10" s="78"/>
      <c r="LK10" s="78"/>
      <c r="LL10" s="78"/>
      <c r="LM10" s="78"/>
      <c r="LN10" s="78"/>
      <c r="LO10" s="78"/>
      <c r="LP10" s="78"/>
      <c r="LQ10" s="78"/>
      <c r="LR10" s="78"/>
      <c r="LS10" s="78"/>
      <c r="LT10" s="78"/>
      <c r="LU10" s="78"/>
      <c r="LV10" s="78"/>
      <c r="LW10" s="78"/>
      <c r="LX10" s="78"/>
      <c r="LY10" s="78"/>
      <c r="LZ10" s="78"/>
      <c r="MA10" s="108"/>
      <c r="MB10" s="108"/>
      <c r="MC10" s="108"/>
      <c r="MD10" s="108"/>
      <c r="ME10" s="108"/>
      <c r="MF10" s="108"/>
      <c r="MG10" s="108"/>
      <c r="MH10" s="108"/>
      <c r="MI10" s="108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08"/>
      <c r="NO10" s="108"/>
      <c r="NP10" s="108"/>
      <c r="NQ10" s="108"/>
      <c r="NR10" s="108"/>
      <c r="NS10" s="108"/>
      <c r="NT10" s="108"/>
      <c r="NU10" s="108"/>
      <c r="NV10" s="108"/>
      <c r="NW10" s="108"/>
      <c r="NX10" s="108"/>
      <c r="NY10" s="108"/>
      <c r="NZ10" s="108"/>
      <c r="OA10" s="108"/>
      <c r="OB10" s="108"/>
      <c r="OC10" s="136"/>
      <c r="OD10" s="136"/>
      <c r="OE10" s="136"/>
      <c r="OF10" s="136"/>
      <c r="OG10" s="136"/>
      <c r="OH10" s="136"/>
      <c r="OI10" s="136"/>
      <c r="OJ10" s="136"/>
      <c r="OK10" s="136"/>
      <c r="OL10" s="136"/>
      <c r="OM10" s="136"/>
      <c r="ON10" s="136"/>
      <c r="OO10" s="136"/>
      <c r="OP10" s="136"/>
      <c r="OQ10" s="136"/>
      <c r="OR10" s="136"/>
      <c r="OS10" s="136"/>
      <c r="OT10" s="136"/>
      <c r="OU10" s="136"/>
      <c r="OV10" s="136"/>
      <c r="OW10" s="136"/>
      <c r="OX10" s="136"/>
      <c r="OY10" s="136"/>
      <c r="OZ10" s="136"/>
      <c r="PA10" s="136"/>
      <c r="PB10" s="136"/>
      <c r="PC10" s="136"/>
      <c r="PD10" s="136"/>
      <c r="PE10" s="136"/>
      <c r="PF10" s="136"/>
      <c r="PG10" s="165"/>
      <c r="PH10" s="165"/>
      <c r="PI10" s="165"/>
      <c r="PJ10" s="165"/>
      <c r="PK10" s="165"/>
      <c r="PL10" s="165"/>
      <c r="PM10" s="165"/>
      <c r="PN10" s="165"/>
      <c r="PO10" s="165"/>
      <c r="PP10" s="165"/>
      <c r="PQ10" s="165"/>
      <c r="PR10" s="165"/>
      <c r="PS10" s="165"/>
      <c r="PT10" s="165"/>
      <c r="PU10" s="165"/>
      <c r="PV10" s="165"/>
      <c r="PW10" s="165"/>
      <c r="PX10" s="165"/>
      <c r="PY10" s="165"/>
      <c r="PZ10" s="165"/>
      <c r="QA10" s="165"/>
      <c r="QB10" s="165"/>
      <c r="QC10" s="165"/>
      <c r="QD10" s="165"/>
      <c r="QE10" s="165"/>
      <c r="QF10" s="165"/>
      <c r="QG10" s="165"/>
      <c r="QH10" s="165"/>
      <c r="QI10" s="165"/>
      <c r="QJ10" s="165"/>
      <c r="QK10" s="165"/>
      <c r="QL10" s="165"/>
      <c r="QM10" s="165"/>
      <c r="QN10" s="165"/>
      <c r="QO10" s="165"/>
      <c r="QP10" s="165"/>
      <c r="QQ10" s="129"/>
      <c r="QR10" s="129"/>
      <c r="QS10" s="129"/>
      <c r="QT10" s="129"/>
      <c r="QU10" s="129"/>
      <c r="QV10" s="129"/>
      <c r="QW10" s="129"/>
      <c r="QX10" s="129"/>
      <c r="QY10" s="129"/>
      <c r="QZ10" s="129"/>
      <c r="RA10" s="129"/>
      <c r="RB10" s="129"/>
      <c r="RC10" s="129"/>
      <c r="RD10" s="129"/>
      <c r="RE10" s="129"/>
      <c r="RF10" s="129"/>
      <c r="RG10" s="129"/>
      <c r="RH10" s="129"/>
      <c r="RI10" s="129"/>
      <c r="RJ10" s="129"/>
      <c r="RK10" s="129"/>
      <c r="RL10" s="129"/>
      <c r="RM10" s="129"/>
      <c r="RN10" s="129"/>
      <c r="RO10" s="129"/>
      <c r="RP10" s="129"/>
      <c r="RQ10" s="129"/>
      <c r="RR10" s="129"/>
      <c r="RS10" s="129"/>
      <c r="RT10" s="129"/>
      <c r="RU10" s="129"/>
      <c r="RV10" s="129"/>
      <c r="RW10" s="129"/>
      <c r="RX10" s="165"/>
      <c r="RY10" s="165"/>
      <c r="RZ10" s="165"/>
      <c r="SA10" s="165"/>
      <c r="SB10" s="165"/>
      <c r="SC10" s="165"/>
      <c r="SD10" s="165"/>
      <c r="SE10" s="165"/>
      <c r="SF10" s="165"/>
      <c r="SG10" s="165"/>
      <c r="SH10" s="165"/>
      <c r="SI10" s="165"/>
      <c r="SJ10" s="165"/>
      <c r="SK10" s="165"/>
      <c r="SL10" s="165"/>
      <c r="SM10" s="165"/>
      <c r="SN10" s="165"/>
      <c r="SO10" s="165"/>
      <c r="SP10" s="165"/>
      <c r="SQ10" s="165"/>
      <c r="SR10" s="165"/>
      <c r="SS10" s="165"/>
      <c r="ST10" s="165"/>
      <c r="SU10" s="165"/>
      <c r="SV10" s="165"/>
      <c r="SW10" s="165"/>
      <c r="SX10" s="165"/>
      <c r="SY10" s="165"/>
      <c r="SZ10" s="165"/>
      <c r="TA10" s="165"/>
      <c r="TB10" s="165"/>
      <c r="TC10" s="165"/>
      <c r="TD10" s="165"/>
      <c r="TE10" s="165"/>
      <c r="TF10" s="165"/>
      <c r="TG10" s="165"/>
      <c r="TH10" s="165"/>
      <c r="TI10" s="165"/>
      <c r="TJ10" s="165"/>
      <c r="TK10" s="165"/>
      <c r="TL10" s="165"/>
      <c r="TM10" s="165"/>
      <c r="TN10" s="68"/>
      <c r="TO10" s="68"/>
      <c r="TP10" s="68"/>
      <c r="TQ10" s="68"/>
      <c r="TR10" s="68"/>
      <c r="TS10" s="68"/>
      <c r="TT10" s="68"/>
      <c r="TU10" s="68"/>
      <c r="TV10" s="68"/>
      <c r="TW10" s="68"/>
      <c r="TX10" s="68"/>
      <c r="TY10" s="68"/>
      <c r="TZ10" s="68"/>
      <c r="UA10" s="68"/>
      <c r="UB10" s="68"/>
      <c r="UC10" s="68"/>
      <c r="UD10" s="68"/>
      <c r="UE10" s="68"/>
      <c r="UF10" s="68"/>
      <c r="UG10" s="68"/>
      <c r="UH10" s="68"/>
      <c r="UI10" s="68"/>
      <c r="UJ10" s="68"/>
      <c r="UK10" s="68"/>
      <c r="UL10" s="68"/>
      <c r="UM10" s="68"/>
      <c r="UN10" s="68"/>
      <c r="UO10" s="68"/>
      <c r="UP10" s="68"/>
      <c r="UQ10" s="68"/>
      <c r="UR10" s="68"/>
      <c r="US10" s="68"/>
      <c r="UT10" s="68"/>
      <c r="UU10" s="68"/>
      <c r="UV10" s="68"/>
      <c r="UW10" s="68"/>
      <c r="UX10" s="68"/>
      <c r="UY10" s="68"/>
      <c r="UZ10" s="68"/>
      <c r="VA10" s="68"/>
      <c r="VB10" s="68"/>
      <c r="VC10" s="68"/>
      <c r="VD10" s="68"/>
      <c r="VE10" s="68"/>
      <c r="VF10" s="68"/>
      <c r="VG10" s="68"/>
      <c r="VH10" s="68"/>
      <c r="VI10" s="68"/>
      <c r="VJ10" s="68"/>
      <c r="VK10" s="68"/>
      <c r="VL10" s="68"/>
      <c r="VM10" s="68"/>
      <c r="VN10" s="68"/>
      <c r="VO10" s="68"/>
      <c r="VP10" s="68"/>
      <c r="VQ10" s="68"/>
      <c r="VR10" s="68"/>
      <c r="VS10" s="68"/>
      <c r="VT10" s="68"/>
      <c r="VU10" s="68"/>
      <c r="VV10" s="68"/>
      <c r="VW10" s="68"/>
      <c r="VX10" s="68"/>
      <c r="VY10" s="68"/>
      <c r="VZ10" s="68"/>
      <c r="WA10" s="68"/>
      <c r="WB10" s="68"/>
      <c r="WC10" s="68"/>
      <c r="WD10" s="68"/>
      <c r="WE10" s="68"/>
      <c r="WF10" s="68"/>
      <c r="WG10" s="68"/>
      <c r="WH10" s="68"/>
      <c r="WI10" s="68"/>
      <c r="WJ10" s="68"/>
      <c r="WK10" s="68"/>
      <c r="WL10" s="68"/>
      <c r="WM10" s="68"/>
      <c r="WN10" s="68"/>
      <c r="WO10" s="68"/>
      <c r="WP10" s="68"/>
      <c r="WQ10" s="68"/>
      <c r="WR10" s="68"/>
      <c r="WS10" s="68"/>
      <c r="WT10" s="68"/>
      <c r="WU10" s="68"/>
      <c r="WV10" s="68"/>
      <c r="WW10" s="68"/>
      <c r="WX10" s="68"/>
      <c r="WY10" s="68"/>
      <c r="WZ10" s="68"/>
      <c r="XA10" s="68"/>
      <c r="XB10" s="68"/>
      <c r="XC10" s="68"/>
      <c r="XD10" s="68"/>
      <c r="XE10" s="68"/>
      <c r="XF10" s="68"/>
      <c r="XG10" s="68"/>
      <c r="XH10" s="68"/>
      <c r="XI10" s="68"/>
      <c r="XJ10" s="68"/>
      <c r="XK10" s="68"/>
      <c r="XL10" s="68"/>
      <c r="XM10" s="68"/>
      <c r="XN10" s="68"/>
      <c r="XO10" s="68"/>
      <c r="XP10" s="68"/>
      <c r="XQ10" s="68"/>
      <c r="XR10" s="68"/>
      <c r="XS10" s="68"/>
      <c r="XT10" s="68"/>
      <c r="XU10" s="68"/>
      <c r="XV10" s="68"/>
      <c r="XW10" s="68"/>
      <c r="XX10" s="68"/>
      <c r="XY10" s="68"/>
      <c r="XZ10" s="68"/>
      <c r="YA10" s="68"/>
      <c r="YB10" s="68"/>
      <c r="YC10" s="68"/>
      <c r="YD10" s="68"/>
      <c r="YE10" s="68"/>
      <c r="YF10" s="68"/>
      <c r="YG10" s="68"/>
      <c r="YH10" s="68"/>
      <c r="YI10" s="68"/>
      <c r="YJ10" s="68"/>
      <c r="YK10" s="68"/>
      <c r="YL10" s="68"/>
      <c r="YM10" s="68"/>
      <c r="YN10" s="68"/>
      <c r="YO10" s="68"/>
      <c r="YP10" s="68"/>
      <c r="YQ10" s="68"/>
      <c r="YR10" s="68"/>
      <c r="YS10" s="68"/>
      <c r="YT10" s="68"/>
      <c r="YU10" s="68"/>
      <c r="YV10" s="68"/>
      <c r="YW10" s="68"/>
      <c r="YX10" s="68"/>
      <c r="YY10" s="68"/>
      <c r="YZ10" s="68"/>
      <c r="ZA10" s="68"/>
      <c r="ZB10" s="68"/>
      <c r="ZC10" s="68"/>
      <c r="ZD10" s="68"/>
      <c r="ZE10" s="68"/>
      <c r="ZF10" s="68"/>
      <c r="ZG10" s="68"/>
      <c r="ZH10" s="68"/>
      <c r="ZI10" s="68"/>
      <c r="ZJ10" s="68"/>
      <c r="ZK10" s="68"/>
      <c r="ZL10" s="68"/>
      <c r="ZM10" s="68"/>
      <c r="ZN10" s="68"/>
      <c r="ZO10" s="68"/>
      <c r="ZP10" s="68"/>
    </row>
    <row r="11" spans="1:692" ht="16.5" thickBot="1" x14ac:dyDescent="0.3">
      <c r="A11" s="103"/>
      <c r="B11" s="103"/>
      <c r="C11" s="94" t="s">
        <v>2152</v>
      </c>
      <c r="D11" s="95" t="s">
        <v>5</v>
      </c>
      <c r="E11" s="95" t="s">
        <v>6</v>
      </c>
      <c r="F11" s="78" t="s">
        <v>2153</v>
      </c>
      <c r="G11" s="78" t="s">
        <v>7</v>
      </c>
      <c r="H11" s="78" t="s">
        <v>8</v>
      </c>
      <c r="I11" s="78" t="s">
        <v>2154</v>
      </c>
      <c r="J11" s="78" t="s">
        <v>9</v>
      </c>
      <c r="K11" s="78" t="s">
        <v>10</v>
      </c>
      <c r="L11" s="95" t="s">
        <v>2307</v>
      </c>
      <c r="M11" s="95" t="s">
        <v>9</v>
      </c>
      <c r="N11" s="95" t="s">
        <v>10</v>
      </c>
      <c r="O11" s="95" t="s">
        <v>2155</v>
      </c>
      <c r="P11" s="95" t="s">
        <v>11</v>
      </c>
      <c r="Q11" s="95" t="s">
        <v>4</v>
      </c>
      <c r="R11" s="95" t="s">
        <v>2156</v>
      </c>
      <c r="S11" s="95" t="s">
        <v>6</v>
      </c>
      <c r="T11" s="95" t="s">
        <v>12</v>
      </c>
      <c r="U11" s="95" t="s">
        <v>2157</v>
      </c>
      <c r="V11" s="95" t="s">
        <v>6</v>
      </c>
      <c r="W11" s="95" t="s">
        <v>12</v>
      </c>
      <c r="X11" s="92" t="s">
        <v>2158</v>
      </c>
      <c r="Y11" s="93" t="s">
        <v>10</v>
      </c>
      <c r="Z11" s="94" t="s">
        <v>13</v>
      </c>
      <c r="AA11" s="95" t="s">
        <v>2159</v>
      </c>
      <c r="AB11" s="95" t="s">
        <v>14</v>
      </c>
      <c r="AC11" s="95" t="s">
        <v>15</v>
      </c>
      <c r="AD11" s="95" t="s">
        <v>2160</v>
      </c>
      <c r="AE11" s="95" t="s">
        <v>4</v>
      </c>
      <c r="AF11" s="95" t="s">
        <v>5</v>
      </c>
      <c r="AG11" s="95" t="s">
        <v>2161</v>
      </c>
      <c r="AH11" s="95" t="s">
        <v>12</v>
      </c>
      <c r="AI11" s="95" t="s">
        <v>7</v>
      </c>
      <c r="AJ11" s="86" t="s">
        <v>2162</v>
      </c>
      <c r="AK11" s="109"/>
      <c r="AL11" s="109"/>
      <c r="AM11" s="86" t="s">
        <v>2163</v>
      </c>
      <c r="AN11" s="109"/>
      <c r="AO11" s="109"/>
      <c r="AP11" s="86" t="s">
        <v>2308</v>
      </c>
      <c r="AQ11" s="109"/>
      <c r="AR11" s="109"/>
      <c r="AS11" s="86" t="s">
        <v>2164</v>
      </c>
      <c r="AT11" s="109"/>
      <c r="AU11" s="109"/>
      <c r="AV11" s="86" t="s">
        <v>2165</v>
      </c>
      <c r="AW11" s="109"/>
      <c r="AX11" s="109"/>
      <c r="AY11" s="86" t="s">
        <v>2166</v>
      </c>
      <c r="AZ11" s="109"/>
      <c r="BA11" s="109"/>
      <c r="BB11" s="86" t="s">
        <v>2167</v>
      </c>
      <c r="BC11" s="109"/>
      <c r="BD11" s="109"/>
      <c r="BE11" s="78" t="s">
        <v>2168</v>
      </c>
      <c r="BF11" s="78"/>
      <c r="BG11" s="78"/>
      <c r="BH11" s="145" t="s">
        <v>2169</v>
      </c>
      <c r="BI11" s="146"/>
      <c r="BJ11" s="146"/>
      <c r="BK11" s="146" t="s">
        <v>2344</v>
      </c>
      <c r="BL11" s="146"/>
      <c r="BM11" s="146"/>
      <c r="BN11" s="146" t="s">
        <v>2345</v>
      </c>
      <c r="BO11" s="146"/>
      <c r="BP11" s="146"/>
      <c r="BQ11" s="146" t="s">
        <v>2346</v>
      </c>
      <c r="BR11" s="146"/>
      <c r="BS11" s="146"/>
      <c r="BT11" s="146" t="s">
        <v>2347</v>
      </c>
      <c r="BU11" s="146"/>
      <c r="BV11" s="146"/>
      <c r="BW11" s="146" t="s">
        <v>2348</v>
      </c>
      <c r="BX11" s="146"/>
      <c r="BY11" s="147"/>
      <c r="BZ11" s="94" t="s">
        <v>2170</v>
      </c>
      <c r="CA11" s="95"/>
      <c r="CB11" s="95"/>
      <c r="CC11" s="92" t="s">
        <v>2171</v>
      </c>
      <c r="CD11" s="93"/>
      <c r="CE11" s="94"/>
      <c r="CF11" s="92" t="s">
        <v>2172</v>
      </c>
      <c r="CG11" s="93"/>
      <c r="CH11" s="94"/>
      <c r="CI11" s="95" t="s">
        <v>2309</v>
      </c>
      <c r="CJ11" s="95"/>
      <c r="CK11" s="95"/>
      <c r="CL11" s="95" t="s">
        <v>2173</v>
      </c>
      <c r="CM11" s="95"/>
      <c r="CN11" s="95"/>
      <c r="CO11" s="95" t="s">
        <v>2174</v>
      </c>
      <c r="CP11" s="95"/>
      <c r="CQ11" s="95"/>
      <c r="CR11" s="91" t="s">
        <v>2175</v>
      </c>
      <c r="CS11" s="91"/>
      <c r="CT11" s="91"/>
      <c r="CU11" s="95" t="s">
        <v>2176</v>
      </c>
      <c r="CV11" s="95"/>
      <c r="CW11" s="95"/>
      <c r="CX11" s="95" t="s">
        <v>2177</v>
      </c>
      <c r="CY11" s="95"/>
      <c r="CZ11" s="95"/>
      <c r="DA11" s="95" t="s">
        <v>2178</v>
      </c>
      <c r="DB11" s="95"/>
      <c r="DC11" s="95"/>
      <c r="DD11" s="95" t="s">
        <v>2179</v>
      </c>
      <c r="DE11" s="95"/>
      <c r="DF11" s="95"/>
      <c r="DG11" s="95" t="s">
        <v>2180</v>
      </c>
      <c r="DH11" s="95"/>
      <c r="DI11" s="95"/>
      <c r="DJ11" s="91" t="s">
        <v>2181</v>
      </c>
      <c r="DK11" s="91"/>
      <c r="DL11" s="91"/>
      <c r="DM11" s="91" t="s">
        <v>2310</v>
      </c>
      <c r="DN11" s="91"/>
      <c r="DO11" s="148"/>
      <c r="DP11" s="78" t="s">
        <v>2182</v>
      </c>
      <c r="DQ11" s="78"/>
      <c r="DR11" s="78"/>
      <c r="DS11" s="78" t="s">
        <v>2183</v>
      </c>
      <c r="DT11" s="78"/>
      <c r="DU11" s="78"/>
      <c r="DV11" s="68" t="s">
        <v>2184</v>
      </c>
      <c r="DW11" s="68"/>
      <c r="DX11" s="68"/>
      <c r="DY11" s="78" t="s">
        <v>2185</v>
      </c>
      <c r="DZ11" s="78"/>
      <c r="EA11" s="78"/>
      <c r="EB11" s="78" t="s">
        <v>2186</v>
      </c>
      <c r="EC11" s="78"/>
      <c r="ED11" s="86"/>
      <c r="EE11" s="78" t="s">
        <v>2187</v>
      </c>
      <c r="EF11" s="78"/>
      <c r="EG11" s="78"/>
      <c r="EH11" s="78" t="s">
        <v>2188</v>
      </c>
      <c r="EI11" s="78"/>
      <c r="EJ11" s="78"/>
      <c r="EK11" s="78" t="s">
        <v>2189</v>
      </c>
      <c r="EL11" s="78"/>
      <c r="EM11" s="78"/>
      <c r="EN11" s="78" t="s">
        <v>2190</v>
      </c>
      <c r="EO11" s="78"/>
      <c r="EP11" s="78"/>
      <c r="EQ11" s="78" t="s">
        <v>2311</v>
      </c>
      <c r="ER11" s="78"/>
      <c r="ES11" s="78"/>
      <c r="ET11" s="78" t="s">
        <v>2191</v>
      </c>
      <c r="EU11" s="78"/>
      <c r="EV11" s="78"/>
      <c r="EW11" s="78" t="s">
        <v>2192</v>
      </c>
      <c r="EX11" s="78"/>
      <c r="EY11" s="78"/>
      <c r="EZ11" s="78" t="s">
        <v>2193</v>
      </c>
      <c r="FA11" s="78"/>
      <c r="FB11" s="78"/>
      <c r="FC11" s="78" t="s">
        <v>2194</v>
      </c>
      <c r="FD11" s="78"/>
      <c r="FE11" s="78"/>
      <c r="FF11" s="78" t="s">
        <v>2195</v>
      </c>
      <c r="FG11" s="78"/>
      <c r="FH11" s="86"/>
      <c r="FI11" s="77" t="s">
        <v>2196</v>
      </c>
      <c r="FJ11" s="81"/>
      <c r="FK11" s="82"/>
      <c r="FL11" s="77" t="s">
        <v>2197</v>
      </c>
      <c r="FM11" s="81"/>
      <c r="FN11" s="82"/>
      <c r="FO11" s="77" t="s">
        <v>2198</v>
      </c>
      <c r="FP11" s="81"/>
      <c r="FQ11" s="82"/>
      <c r="FR11" s="77" t="s">
        <v>2199</v>
      </c>
      <c r="FS11" s="81"/>
      <c r="FT11" s="82"/>
      <c r="FU11" s="77" t="s">
        <v>2312</v>
      </c>
      <c r="FV11" s="81"/>
      <c r="FW11" s="81"/>
      <c r="FX11" s="68" t="s">
        <v>2200</v>
      </c>
      <c r="FY11" s="68"/>
      <c r="FZ11" s="68"/>
      <c r="GA11" s="81" t="s">
        <v>2201</v>
      </c>
      <c r="GB11" s="81"/>
      <c r="GC11" s="82"/>
      <c r="GD11" s="77" t="s">
        <v>2202</v>
      </c>
      <c r="GE11" s="81"/>
      <c r="GF11" s="82"/>
      <c r="GG11" s="77" t="s">
        <v>2203</v>
      </c>
      <c r="GH11" s="81"/>
      <c r="GI11" s="82"/>
      <c r="GJ11" s="77" t="s">
        <v>2204</v>
      </c>
      <c r="GK11" s="81"/>
      <c r="GL11" s="82"/>
      <c r="GM11" s="77" t="s">
        <v>2313</v>
      </c>
      <c r="GN11" s="81"/>
      <c r="GO11" s="82"/>
      <c r="GP11" s="77" t="s">
        <v>2314</v>
      </c>
      <c r="GQ11" s="81"/>
      <c r="GR11" s="82"/>
      <c r="GS11" s="77" t="s">
        <v>2315</v>
      </c>
      <c r="GT11" s="81"/>
      <c r="GU11" s="82"/>
      <c r="GV11" s="77" t="s">
        <v>2316</v>
      </c>
      <c r="GW11" s="81"/>
      <c r="GX11" s="82"/>
      <c r="GY11" s="77" t="s">
        <v>2317</v>
      </c>
      <c r="GZ11" s="81"/>
      <c r="HA11" s="82"/>
      <c r="HB11" s="77" t="s">
        <v>2318</v>
      </c>
      <c r="HC11" s="81"/>
      <c r="HD11" s="82"/>
      <c r="HE11" s="77" t="s">
        <v>2319</v>
      </c>
      <c r="HF11" s="81"/>
      <c r="HG11" s="82"/>
      <c r="HH11" s="77" t="s">
        <v>2320</v>
      </c>
      <c r="HI11" s="81"/>
      <c r="HJ11" s="82"/>
      <c r="HK11" s="77" t="s">
        <v>2321</v>
      </c>
      <c r="HL11" s="81"/>
      <c r="HM11" s="82"/>
      <c r="HN11" s="77" t="s">
        <v>2322</v>
      </c>
      <c r="HO11" s="81"/>
      <c r="HP11" s="82"/>
      <c r="HQ11" s="77" t="s">
        <v>2205</v>
      </c>
      <c r="HR11" s="81"/>
      <c r="HS11" s="82"/>
      <c r="HT11" s="77" t="s">
        <v>2206</v>
      </c>
      <c r="HU11" s="81"/>
      <c r="HV11" s="82"/>
      <c r="HW11" s="77" t="s">
        <v>2207</v>
      </c>
      <c r="HX11" s="81"/>
      <c r="HY11" s="82"/>
      <c r="HZ11" s="77" t="s">
        <v>2208</v>
      </c>
      <c r="IA11" s="81"/>
      <c r="IB11" s="82"/>
      <c r="IC11" s="77" t="s">
        <v>2323</v>
      </c>
      <c r="ID11" s="81"/>
      <c r="IE11" s="82"/>
      <c r="IF11" s="77" t="s">
        <v>2209</v>
      </c>
      <c r="IG11" s="81"/>
      <c r="IH11" s="82"/>
      <c r="II11" s="77" t="s">
        <v>2210</v>
      </c>
      <c r="IJ11" s="81"/>
      <c r="IK11" s="82"/>
      <c r="IL11" s="77" t="s">
        <v>2211</v>
      </c>
      <c r="IM11" s="81"/>
      <c r="IN11" s="82"/>
      <c r="IO11" s="77" t="s">
        <v>2212</v>
      </c>
      <c r="IP11" s="81"/>
      <c r="IQ11" s="81"/>
      <c r="IR11" s="68" t="s">
        <v>2213</v>
      </c>
      <c r="IS11" s="68"/>
      <c r="IT11" s="68"/>
      <c r="IU11" s="68" t="s">
        <v>2350</v>
      </c>
      <c r="IV11" s="68"/>
      <c r="IW11" s="68"/>
      <c r="IX11" s="68" t="s">
        <v>2351</v>
      </c>
      <c r="IY11" s="68"/>
      <c r="IZ11" s="68"/>
      <c r="JA11" s="68" t="s">
        <v>2352</v>
      </c>
      <c r="JB11" s="68"/>
      <c r="JC11" s="68"/>
      <c r="JD11" s="68" t="s">
        <v>2353</v>
      </c>
      <c r="JE11" s="68"/>
      <c r="JF11" s="68"/>
      <c r="JG11" s="68" t="s">
        <v>2354</v>
      </c>
      <c r="JH11" s="68"/>
      <c r="JI11" s="68"/>
      <c r="JJ11" s="68" t="s">
        <v>2355</v>
      </c>
      <c r="JK11" s="68"/>
      <c r="JL11" s="68"/>
      <c r="JM11" s="68" t="s">
        <v>2356</v>
      </c>
      <c r="JN11" s="68"/>
      <c r="JO11" s="68"/>
      <c r="JP11" s="68" t="s">
        <v>2357</v>
      </c>
      <c r="JQ11" s="68"/>
      <c r="JR11" s="68"/>
      <c r="JS11" s="68" t="s">
        <v>2358</v>
      </c>
      <c r="JT11" s="68"/>
      <c r="JU11" s="68"/>
      <c r="JV11" s="68" t="s">
        <v>2359</v>
      </c>
      <c r="JW11" s="68"/>
      <c r="JX11" s="68"/>
      <c r="JY11" s="68" t="s">
        <v>2360</v>
      </c>
      <c r="JZ11" s="68"/>
      <c r="KA11" s="68"/>
      <c r="KB11" s="68" t="s">
        <v>2361</v>
      </c>
      <c r="KC11" s="68"/>
      <c r="KD11" s="68"/>
      <c r="KE11" s="68" t="s">
        <v>2362</v>
      </c>
      <c r="KF11" s="68"/>
      <c r="KG11" s="68"/>
      <c r="KH11" s="82" t="s">
        <v>2214</v>
      </c>
      <c r="KI11" s="68"/>
      <c r="KJ11" s="68"/>
      <c r="KK11" s="68" t="s">
        <v>2215</v>
      </c>
      <c r="KL11" s="68"/>
      <c r="KM11" s="68"/>
      <c r="KN11" s="68" t="s">
        <v>2216</v>
      </c>
      <c r="KO11" s="68"/>
      <c r="KP11" s="68"/>
      <c r="KQ11" s="68" t="s">
        <v>2324</v>
      </c>
      <c r="KR11" s="68"/>
      <c r="KS11" s="68"/>
      <c r="KT11" s="68" t="s">
        <v>2217</v>
      </c>
      <c r="KU11" s="68"/>
      <c r="KV11" s="68"/>
      <c r="KW11" s="68" t="s">
        <v>2218</v>
      </c>
      <c r="KX11" s="68"/>
      <c r="KY11" s="68"/>
      <c r="KZ11" s="68" t="s">
        <v>2219</v>
      </c>
      <c r="LA11" s="68"/>
      <c r="LB11" s="68"/>
      <c r="LC11" s="68" t="s">
        <v>2220</v>
      </c>
      <c r="LD11" s="68"/>
      <c r="LE11" s="68"/>
      <c r="LF11" s="68" t="s">
        <v>2221</v>
      </c>
      <c r="LG11" s="68"/>
      <c r="LH11" s="68"/>
      <c r="LI11" s="68" t="s">
        <v>2222</v>
      </c>
      <c r="LJ11" s="68"/>
      <c r="LK11" s="68"/>
      <c r="LL11" s="68" t="s">
        <v>2223</v>
      </c>
      <c r="LM11" s="68"/>
      <c r="LN11" s="68"/>
      <c r="LO11" s="68" t="s">
        <v>2224</v>
      </c>
      <c r="LP11" s="68"/>
      <c r="LQ11" s="77"/>
      <c r="LR11" s="68" t="s">
        <v>2225</v>
      </c>
      <c r="LS11" s="68"/>
      <c r="LT11" s="68"/>
      <c r="LU11" s="68" t="s">
        <v>2363</v>
      </c>
      <c r="LV11" s="68"/>
      <c r="LW11" s="68"/>
      <c r="LX11" s="68" t="s">
        <v>2364</v>
      </c>
      <c r="LY11" s="68"/>
      <c r="LZ11" s="68"/>
      <c r="MA11" s="82" t="s">
        <v>2226</v>
      </c>
      <c r="MB11" s="68"/>
      <c r="MC11" s="68"/>
      <c r="MD11" s="68" t="s">
        <v>2227</v>
      </c>
      <c r="ME11" s="68"/>
      <c r="MF11" s="68"/>
      <c r="MG11" s="68" t="s">
        <v>2228</v>
      </c>
      <c r="MH11" s="68"/>
      <c r="MI11" s="68"/>
      <c r="MJ11" s="68" t="s">
        <v>2325</v>
      </c>
      <c r="MK11" s="68"/>
      <c r="ML11" s="68"/>
      <c r="MM11" s="68" t="s">
        <v>2229</v>
      </c>
      <c r="MN11" s="68"/>
      <c r="MO11" s="68"/>
      <c r="MP11" s="68" t="s">
        <v>2230</v>
      </c>
      <c r="MQ11" s="68"/>
      <c r="MR11" s="68"/>
      <c r="MS11" s="68" t="s">
        <v>2231</v>
      </c>
      <c r="MT11" s="68"/>
      <c r="MU11" s="68"/>
      <c r="MV11" s="131" t="s">
        <v>2232</v>
      </c>
      <c r="MW11" s="132"/>
      <c r="MX11" s="133"/>
      <c r="MY11" s="131" t="s">
        <v>2233</v>
      </c>
      <c r="MZ11" s="132"/>
      <c r="NA11" s="133"/>
      <c r="NB11" s="131" t="s">
        <v>2234</v>
      </c>
      <c r="NC11" s="132"/>
      <c r="ND11" s="133"/>
      <c r="NE11" s="131" t="s">
        <v>2235</v>
      </c>
      <c r="NF11" s="132"/>
      <c r="NG11" s="133"/>
      <c r="NH11" s="131" t="s">
        <v>2236</v>
      </c>
      <c r="NI11" s="132"/>
      <c r="NJ11" s="133"/>
      <c r="NK11" s="131" t="s">
        <v>2237</v>
      </c>
      <c r="NL11" s="132"/>
      <c r="NM11" s="133"/>
      <c r="NN11" s="131" t="s">
        <v>2326</v>
      </c>
      <c r="NO11" s="132"/>
      <c r="NP11" s="133"/>
      <c r="NQ11" s="131" t="s">
        <v>2238</v>
      </c>
      <c r="NR11" s="132"/>
      <c r="NS11" s="133"/>
      <c r="NT11" s="131" t="s">
        <v>2239</v>
      </c>
      <c r="NU11" s="132"/>
      <c r="NV11" s="133"/>
      <c r="NW11" s="131" t="s">
        <v>2240</v>
      </c>
      <c r="NX11" s="132"/>
      <c r="NY11" s="133"/>
      <c r="NZ11" s="131" t="s">
        <v>2241</v>
      </c>
      <c r="OA11" s="132"/>
      <c r="OB11" s="133"/>
      <c r="OC11" s="131" t="s">
        <v>2242</v>
      </c>
      <c r="OD11" s="132"/>
      <c r="OE11" s="133"/>
      <c r="OF11" s="77" t="s">
        <v>2243</v>
      </c>
      <c r="OG11" s="81"/>
      <c r="OH11" s="82"/>
      <c r="OI11" s="77" t="s">
        <v>2244</v>
      </c>
      <c r="OJ11" s="81"/>
      <c r="OK11" s="82"/>
      <c r="OL11" s="77" t="s">
        <v>2245</v>
      </c>
      <c r="OM11" s="81"/>
      <c r="ON11" s="82"/>
      <c r="OO11" s="131" t="s">
        <v>2246</v>
      </c>
      <c r="OP11" s="132"/>
      <c r="OQ11" s="133"/>
      <c r="OR11" s="131" t="s">
        <v>2327</v>
      </c>
      <c r="OS11" s="132"/>
      <c r="OT11" s="133"/>
      <c r="OU11" s="77" t="s">
        <v>2247</v>
      </c>
      <c r="OV11" s="81"/>
      <c r="OW11" s="82"/>
      <c r="OX11" s="77" t="s">
        <v>2248</v>
      </c>
      <c r="OY11" s="81"/>
      <c r="OZ11" s="82"/>
      <c r="PA11" s="77" t="s">
        <v>2249</v>
      </c>
      <c r="PB11" s="81"/>
      <c r="PC11" s="82"/>
      <c r="PD11" s="82" t="s">
        <v>2250</v>
      </c>
      <c r="PE11" s="68"/>
      <c r="PF11" s="68"/>
      <c r="PG11" s="68" t="s">
        <v>2251</v>
      </c>
      <c r="PH11" s="68"/>
      <c r="PI11" s="68"/>
      <c r="PJ11" s="148" t="s">
        <v>2252</v>
      </c>
      <c r="PK11" s="153"/>
      <c r="PL11" s="154"/>
      <c r="PM11" s="68" t="s">
        <v>2253</v>
      </c>
      <c r="PN11" s="68"/>
      <c r="PO11" s="68"/>
      <c r="PP11" s="68" t="s">
        <v>2254</v>
      </c>
      <c r="PQ11" s="68"/>
      <c r="PR11" s="68"/>
      <c r="PS11" s="68" t="s">
        <v>2255</v>
      </c>
      <c r="PT11" s="68"/>
      <c r="PU11" s="68"/>
      <c r="PV11" s="68" t="s">
        <v>2328</v>
      </c>
      <c r="PW11" s="68"/>
      <c r="PX11" s="68"/>
      <c r="PY11" s="68" t="s">
        <v>2256</v>
      </c>
      <c r="PZ11" s="68"/>
      <c r="QA11" s="68"/>
      <c r="QB11" s="68" t="s">
        <v>2257</v>
      </c>
      <c r="QC11" s="68"/>
      <c r="QD11" s="68"/>
      <c r="QE11" s="131" t="s">
        <v>2258</v>
      </c>
      <c r="QF11" s="132"/>
      <c r="QG11" s="133"/>
      <c r="QH11" s="131" t="s">
        <v>2259</v>
      </c>
      <c r="QI11" s="132"/>
      <c r="QJ11" s="133"/>
      <c r="QK11" s="131" t="s">
        <v>2260</v>
      </c>
      <c r="QL11" s="132"/>
      <c r="QM11" s="132"/>
      <c r="QN11" s="68" t="s">
        <v>2329</v>
      </c>
      <c r="QO11" s="68"/>
      <c r="QP11" s="68"/>
      <c r="QQ11" s="131" t="s">
        <v>2330</v>
      </c>
      <c r="QR11" s="132"/>
      <c r="QS11" s="133"/>
      <c r="QT11" s="131" t="s">
        <v>2331</v>
      </c>
      <c r="QU11" s="132"/>
      <c r="QV11" s="133"/>
      <c r="QW11" s="131" t="s">
        <v>2332</v>
      </c>
      <c r="QX11" s="132"/>
      <c r="QY11" s="133"/>
      <c r="QZ11" s="131" t="s">
        <v>2333</v>
      </c>
      <c r="RA11" s="132"/>
      <c r="RB11" s="133"/>
      <c r="RC11" s="131" t="s">
        <v>2334</v>
      </c>
      <c r="RD11" s="132"/>
      <c r="RE11" s="133"/>
      <c r="RF11" s="131" t="s">
        <v>2335</v>
      </c>
      <c r="RG11" s="132"/>
      <c r="RH11" s="133"/>
      <c r="RI11" s="131" t="s">
        <v>2336</v>
      </c>
      <c r="RJ11" s="132"/>
      <c r="RK11" s="133"/>
      <c r="RL11" s="131" t="s">
        <v>2337</v>
      </c>
      <c r="RM11" s="132"/>
      <c r="RN11" s="132"/>
      <c r="RO11" s="132" t="s">
        <v>2338</v>
      </c>
      <c r="RP11" s="132"/>
      <c r="RQ11" s="132"/>
      <c r="RR11" s="132" t="s">
        <v>2261</v>
      </c>
      <c r="RS11" s="132"/>
      <c r="RT11" s="132"/>
      <c r="RU11" s="132" t="s">
        <v>2262</v>
      </c>
      <c r="RV11" s="132"/>
      <c r="RW11" s="132"/>
      <c r="RX11" s="68" t="s">
        <v>2263</v>
      </c>
      <c r="RY11" s="68"/>
      <c r="RZ11" s="68"/>
      <c r="SA11" s="68" t="s">
        <v>2264</v>
      </c>
      <c r="SB11" s="68"/>
      <c r="SC11" s="68"/>
      <c r="SD11" s="68" t="s">
        <v>2339</v>
      </c>
      <c r="SE11" s="68"/>
      <c r="SF11" s="68"/>
      <c r="SG11" s="68" t="s">
        <v>2265</v>
      </c>
      <c r="SH11" s="68"/>
      <c r="SI11" s="68"/>
      <c r="SJ11" s="68" t="s">
        <v>2266</v>
      </c>
      <c r="SK11" s="68"/>
      <c r="SL11" s="68"/>
      <c r="SM11" s="68" t="s">
        <v>2267</v>
      </c>
      <c r="SN11" s="68"/>
      <c r="SO11" s="68"/>
      <c r="SP11" s="68" t="s">
        <v>2268</v>
      </c>
      <c r="SQ11" s="68"/>
      <c r="SR11" s="68"/>
      <c r="SS11" s="68" t="s">
        <v>2269</v>
      </c>
      <c r="ST11" s="68"/>
      <c r="SU11" s="68"/>
      <c r="SV11" s="68" t="s">
        <v>2270</v>
      </c>
      <c r="SW11" s="68"/>
      <c r="SX11" s="68"/>
      <c r="SY11" s="68" t="s">
        <v>2271</v>
      </c>
      <c r="SZ11" s="68"/>
      <c r="TA11" s="68"/>
      <c r="TB11" s="68" t="s">
        <v>2365</v>
      </c>
      <c r="TC11" s="68"/>
      <c r="TD11" s="68"/>
      <c r="TE11" s="68" t="s">
        <v>2366</v>
      </c>
      <c r="TF11" s="68"/>
      <c r="TG11" s="68"/>
      <c r="TH11" s="68" t="s">
        <v>2367</v>
      </c>
      <c r="TI11" s="68"/>
      <c r="TJ11" s="68"/>
      <c r="TK11" s="77" t="s">
        <v>2368</v>
      </c>
      <c r="TL11" s="118"/>
      <c r="TM11" s="119"/>
      <c r="TN11" s="82" t="s">
        <v>2272</v>
      </c>
      <c r="TO11" s="68"/>
      <c r="TP11" s="68"/>
      <c r="TQ11" s="68" t="s">
        <v>2273</v>
      </c>
      <c r="TR11" s="68"/>
      <c r="TS11" s="68"/>
      <c r="TT11" s="68" t="s">
        <v>2274</v>
      </c>
      <c r="TU11" s="68"/>
      <c r="TV11" s="68"/>
      <c r="TW11" s="68" t="s">
        <v>2340</v>
      </c>
      <c r="TX11" s="68"/>
      <c r="TY11" s="68"/>
      <c r="TZ11" s="68" t="s">
        <v>2275</v>
      </c>
      <c r="UA11" s="68"/>
      <c r="UB11" s="68"/>
      <c r="UC11" s="68" t="s">
        <v>2276</v>
      </c>
      <c r="UD11" s="68"/>
      <c r="UE11" s="68"/>
      <c r="UF11" s="68" t="s">
        <v>2277</v>
      </c>
      <c r="UG11" s="68"/>
      <c r="UH11" s="68"/>
      <c r="UI11" s="68" t="s">
        <v>2278</v>
      </c>
      <c r="UJ11" s="68"/>
      <c r="UK11" s="68"/>
      <c r="UL11" s="68" t="s">
        <v>2279</v>
      </c>
      <c r="UM11" s="68"/>
      <c r="UN11" s="68"/>
      <c r="UO11" s="68" t="s">
        <v>2280</v>
      </c>
      <c r="UP11" s="68"/>
      <c r="UQ11" s="68"/>
      <c r="UR11" s="68" t="s">
        <v>2281</v>
      </c>
      <c r="US11" s="68"/>
      <c r="UT11" s="68"/>
      <c r="UU11" s="68" t="s">
        <v>2282</v>
      </c>
      <c r="UV11" s="68"/>
      <c r="UW11" s="68"/>
      <c r="UX11" s="68" t="s">
        <v>2283</v>
      </c>
      <c r="UY11" s="68"/>
      <c r="UZ11" s="68"/>
      <c r="VA11" s="68" t="s">
        <v>2341</v>
      </c>
      <c r="VB11" s="68"/>
      <c r="VC11" s="68"/>
      <c r="VD11" s="68" t="s">
        <v>2284</v>
      </c>
      <c r="VE11" s="68"/>
      <c r="VF11" s="68"/>
      <c r="VG11" s="68" t="s">
        <v>2285</v>
      </c>
      <c r="VH11" s="68"/>
      <c r="VI11" s="68"/>
      <c r="VJ11" s="68" t="s">
        <v>2286</v>
      </c>
      <c r="VK11" s="68"/>
      <c r="VL11" s="77"/>
      <c r="VM11" s="68" t="s">
        <v>2287</v>
      </c>
      <c r="VN11" s="68"/>
      <c r="VO11" s="77"/>
      <c r="VP11" s="68" t="s">
        <v>2288</v>
      </c>
      <c r="VQ11" s="68"/>
      <c r="VR11" s="77"/>
      <c r="VS11" s="68" t="s">
        <v>2289</v>
      </c>
      <c r="VT11" s="68"/>
      <c r="VU11" s="77"/>
      <c r="VV11" s="77" t="s">
        <v>2290</v>
      </c>
      <c r="VW11" s="118"/>
      <c r="VX11" s="118"/>
      <c r="VY11" s="77" t="s">
        <v>2291</v>
      </c>
      <c r="VZ11" s="81"/>
      <c r="WA11" s="82"/>
      <c r="WB11" s="77" t="s">
        <v>2292</v>
      </c>
      <c r="WC11" s="81"/>
      <c r="WD11" s="82"/>
      <c r="WE11" s="77" t="s">
        <v>2342</v>
      </c>
      <c r="WF11" s="81"/>
      <c r="WG11" s="82"/>
      <c r="WH11" s="77" t="s">
        <v>2293</v>
      </c>
      <c r="WI11" s="81"/>
      <c r="WJ11" s="82"/>
      <c r="WK11" s="77" t="s">
        <v>2294</v>
      </c>
      <c r="WL11" s="81"/>
      <c r="WM11" s="82"/>
      <c r="WN11" s="77" t="s">
        <v>2295</v>
      </c>
      <c r="WO11" s="81"/>
      <c r="WP11" s="82"/>
      <c r="WQ11" s="77" t="s">
        <v>2296</v>
      </c>
      <c r="WR11" s="81"/>
      <c r="WS11" s="82"/>
      <c r="WT11" s="77" t="s">
        <v>2297</v>
      </c>
      <c r="WU11" s="81"/>
      <c r="WV11" s="82"/>
      <c r="WW11" s="77" t="s">
        <v>2298</v>
      </c>
      <c r="WX11" s="81"/>
      <c r="WY11" s="82"/>
      <c r="WZ11" s="77" t="s">
        <v>2299</v>
      </c>
      <c r="XA11" s="81"/>
      <c r="XB11" s="82"/>
      <c r="XC11" s="77" t="s">
        <v>2300</v>
      </c>
      <c r="XD11" s="81"/>
      <c r="XE11" s="82"/>
      <c r="XF11" s="77" t="s">
        <v>2301</v>
      </c>
      <c r="XG11" s="81"/>
      <c r="XH11" s="82"/>
      <c r="XI11" s="77" t="s">
        <v>2343</v>
      </c>
      <c r="XJ11" s="81"/>
      <c r="XK11" s="82"/>
      <c r="XL11" s="77" t="s">
        <v>2302</v>
      </c>
      <c r="XM11" s="81"/>
      <c r="XN11" s="82"/>
      <c r="XO11" s="77" t="s">
        <v>2303</v>
      </c>
      <c r="XP11" s="81"/>
      <c r="XQ11" s="82"/>
      <c r="XR11" s="77" t="s">
        <v>2304</v>
      </c>
      <c r="XS11" s="81"/>
      <c r="XT11" s="82"/>
      <c r="XU11" s="77" t="s">
        <v>2305</v>
      </c>
      <c r="XV11" s="81"/>
      <c r="XW11" s="82"/>
      <c r="XX11" s="77" t="s">
        <v>2306</v>
      </c>
      <c r="XY11" s="81"/>
      <c r="XZ11" s="81"/>
      <c r="YA11" s="68" t="s">
        <v>2369</v>
      </c>
      <c r="YB11" s="68"/>
      <c r="YC11" s="68"/>
      <c r="YD11" s="68" t="s">
        <v>2370</v>
      </c>
      <c r="YE11" s="68"/>
      <c r="YF11" s="68"/>
      <c r="YG11" s="68" t="s">
        <v>2371</v>
      </c>
      <c r="YH11" s="68"/>
      <c r="YI11" s="68"/>
      <c r="YJ11" s="68" t="s">
        <v>2372</v>
      </c>
      <c r="YK11" s="68"/>
      <c r="YL11" s="68"/>
      <c r="YM11" s="68" t="s">
        <v>2373</v>
      </c>
      <c r="YN11" s="68"/>
      <c r="YO11" s="68"/>
      <c r="YP11" s="68" t="s">
        <v>2374</v>
      </c>
      <c r="YQ11" s="68"/>
      <c r="YR11" s="68"/>
      <c r="YS11" s="68" t="s">
        <v>2375</v>
      </c>
      <c r="YT11" s="68"/>
      <c r="YU11" s="68"/>
      <c r="YV11" s="68" t="s">
        <v>2376</v>
      </c>
      <c r="YW11" s="68"/>
      <c r="YX11" s="68"/>
      <c r="YY11" s="68" t="s">
        <v>2377</v>
      </c>
      <c r="YZ11" s="68"/>
      <c r="ZA11" s="68"/>
      <c r="ZB11" s="68" t="s">
        <v>2378</v>
      </c>
      <c r="ZC11" s="68"/>
      <c r="ZD11" s="68"/>
      <c r="ZE11" s="68" t="s">
        <v>2379</v>
      </c>
      <c r="ZF11" s="68"/>
      <c r="ZG11" s="68"/>
      <c r="ZH11" s="68" t="s">
        <v>2380</v>
      </c>
      <c r="ZI11" s="68"/>
      <c r="ZJ11" s="68"/>
      <c r="ZK11" s="68" t="s">
        <v>2381</v>
      </c>
      <c r="ZL11" s="68"/>
      <c r="ZM11" s="68"/>
      <c r="ZN11" s="68" t="s">
        <v>2382</v>
      </c>
      <c r="ZO11" s="68"/>
      <c r="ZP11" s="68"/>
    </row>
    <row r="12" spans="1:692" ht="124.9" customHeight="1" thickBot="1" x14ac:dyDescent="0.3">
      <c r="A12" s="103"/>
      <c r="B12" s="103"/>
      <c r="C12" s="64" t="s">
        <v>2383</v>
      </c>
      <c r="D12" s="65"/>
      <c r="E12" s="66"/>
      <c r="F12" s="64" t="s">
        <v>2387</v>
      </c>
      <c r="G12" s="65"/>
      <c r="H12" s="66"/>
      <c r="I12" s="64" t="s">
        <v>2391</v>
      </c>
      <c r="J12" s="65"/>
      <c r="K12" s="66"/>
      <c r="L12" s="64" t="s">
        <v>2393</v>
      </c>
      <c r="M12" s="65"/>
      <c r="N12" s="66"/>
      <c r="O12" s="64" t="s">
        <v>2397</v>
      </c>
      <c r="P12" s="65"/>
      <c r="Q12" s="66"/>
      <c r="R12" s="64" t="s">
        <v>2401</v>
      </c>
      <c r="S12" s="65"/>
      <c r="T12" s="66"/>
      <c r="U12" s="64" t="s">
        <v>2402</v>
      </c>
      <c r="V12" s="65"/>
      <c r="W12" s="66"/>
      <c r="X12" s="64" t="s">
        <v>2406</v>
      </c>
      <c r="Y12" s="65"/>
      <c r="Z12" s="66"/>
      <c r="AA12" s="64" t="s">
        <v>2410</v>
      </c>
      <c r="AB12" s="65"/>
      <c r="AC12" s="66"/>
      <c r="AD12" s="64" t="s">
        <v>2414</v>
      </c>
      <c r="AE12" s="65"/>
      <c r="AF12" s="66"/>
      <c r="AG12" s="64" t="s">
        <v>2418</v>
      </c>
      <c r="AH12" s="65"/>
      <c r="AI12" s="66"/>
      <c r="AJ12" s="64" t="s">
        <v>2422</v>
      </c>
      <c r="AK12" s="65"/>
      <c r="AL12" s="66"/>
      <c r="AM12" s="64" t="s">
        <v>2426</v>
      </c>
      <c r="AN12" s="65"/>
      <c r="AO12" s="66"/>
      <c r="AP12" s="110" t="s">
        <v>2430</v>
      </c>
      <c r="AQ12" s="111"/>
      <c r="AR12" s="112"/>
      <c r="AS12" s="149" t="s">
        <v>2434</v>
      </c>
      <c r="AT12" s="150"/>
      <c r="AU12" s="151"/>
      <c r="AV12" s="110" t="s">
        <v>2438</v>
      </c>
      <c r="AW12" s="111"/>
      <c r="AX12" s="112"/>
      <c r="AY12" s="64" t="s">
        <v>2442</v>
      </c>
      <c r="AZ12" s="65"/>
      <c r="BA12" s="66"/>
      <c r="BB12" s="64" t="s">
        <v>2446</v>
      </c>
      <c r="BC12" s="65"/>
      <c r="BD12" s="66"/>
      <c r="BE12" s="64" t="s">
        <v>2449</v>
      </c>
      <c r="BF12" s="65"/>
      <c r="BG12" s="66"/>
      <c r="BH12" s="64" t="s">
        <v>2453</v>
      </c>
      <c r="BI12" s="65"/>
      <c r="BJ12" s="66"/>
      <c r="BK12" s="64" t="s">
        <v>2454</v>
      </c>
      <c r="BL12" s="65"/>
      <c r="BM12" s="66"/>
      <c r="BN12" s="64" t="s">
        <v>2455</v>
      </c>
      <c r="BO12" s="65"/>
      <c r="BP12" s="66"/>
      <c r="BQ12" s="64" t="s">
        <v>2459</v>
      </c>
      <c r="BR12" s="65"/>
      <c r="BS12" s="66"/>
      <c r="BT12" s="64" t="s">
        <v>2463</v>
      </c>
      <c r="BU12" s="65"/>
      <c r="BV12" s="66"/>
      <c r="BW12" s="64" t="s">
        <v>2467</v>
      </c>
      <c r="BX12" s="65"/>
      <c r="BY12" s="66"/>
      <c r="BZ12" s="64" t="s">
        <v>2471</v>
      </c>
      <c r="CA12" s="65"/>
      <c r="CB12" s="66"/>
      <c r="CC12" s="64" t="s">
        <v>2474</v>
      </c>
      <c r="CD12" s="65"/>
      <c r="CE12" s="66"/>
      <c r="CF12" s="64" t="s">
        <v>2478</v>
      </c>
      <c r="CG12" s="65"/>
      <c r="CH12" s="66"/>
      <c r="CI12" s="64" t="s">
        <v>2479</v>
      </c>
      <c r="CJ12" s="65"/>
      <c r="CK12" s="66"/>
      <c r="CL12" s="64" t="s">
        <v>2480</v>
      </c>
      <c r="CM12" s="65"/>
      <c r="CN12" s="66"/>
      <c r="CO12" s="64" t="s">
        <v>2484</v>
      </c>
      <c r="CP12" s="65"/>
      <c r="CQ12" s="66"/>
      <c r="CR12" s="64" t="s">
        <v>2485</v>
      </c>
      <c r="CS12" s="65"/>
      <c r="CT12" s="66"/>
      <c r="CU12" s="110" t="s">
        <v>1703</v>
      </c>
      <c r="CV12" s="111"/>
      <c r="CW12" s="112"/>
      <c r="CX12" s="64" t="s">
        <v>2488</v>
      </c>
      <c r="CY12" s="65"/>
      <c r="CZ12" s="66"/>
      <c r="DA12" s="64" t="s">
        <v>2489</v>
      </c>
      <c r="DB12" s="65"/>
      <c r="DC12" s="66"/>
      <c r="DD12" s="64" t="s">
        <v>2493</v>
      </c>
      <c r="DE12" s="65"/>
      <c r="DF12" s="66"/>
      <c r="DG12" s="64" t="s">
        <v>2497</v>
      </c>
      <c r="DH12" s="65"/>
      <c r="DI12" s="66"/>
      <c r="DJ12" s="64" t="s">
        <v>2501</v>
      </c>
      <c r="DK12" s="65"/>
      <c r="DL12" s="66"/>
      <c r="DM12" s="64" t="s">
        <v>2505</v>
      </c>
      <c r="DN12" s="65"/>
      <c r="DO12" s="66"/>
      <c r="DP12" s="64" t="s">
        <v>2509</v>
      </c>
      <c r="DQ12" s="65"/>
      <c r="DR12" s="66"/>
      <c r="DS12" s="64" t="s">
        <v>2511</v>
      </c>
      <c r="DT12" s="65"/>
      <c r="DU12" s="66"/>
      <c r="DV12" s="64" t="s">
        <v>2515</v>
      </c>
      <c r="DW12" s="65"/>
      <c r="DX12" s="66"/>
      <c r="DY12" s="64" t="s">
        <v>2518</v>
      </c>
      <c r="DZ12" s="65"/>
      <c r="EA12" s="66"/>
      <c r="EB12" s="110" t="s">
        <v>2519</v>
      </c>
      <c r="EC12" s="111"/>
      <c r="ED12" s="112"/>
      <c r="EE12" s="64" t="s">
        <v>2523</v>
      </c>
      <c r="EF12" s="65"/>
      <c r="EG12" s="66"/>
      <c r="EH12" s="110" t="s">
        <v>2525</v>
      </c>
      <c r="EI12" s="111"/>
      <c r="EJ12" s="112"/>
      <c r="EK12" s="64" t="s">
        <v>2526</v>
      </c>
      <c r="EL12" s="65"/>
      <c r="EM12" s="66"/>
      <c r="EN12" s="110" t="s">
        <v>2527</v>
      </c>
      <c r="EO12" s="111"/>
      <c r="EP12" s="112"/>
      <c r="EQ12" s="64" t="s">
        <v>2529</v>
      </c>
      <c r="ER12" s="65"/>
      <c r="ES12" s="66"/>
      <c r="ET12" s="64" t="s">
        <v>2533</v>
      </c>
      <c r="EU12" s="65"/>
      <c r="EV12" s="66"/>
      <c r="EW12" s="110" t="s">
        <v>2537</v>
      </c>
      <c r="EX12" s="111"/>
      <c r="EY12" s="112"/>
      <c r="EZ12" s="64" t="s">
        <v>2541</v>
      </c>
      <c r="FA12" s="65"/>
      <c r="FB12" s="66"/>
      <c r="FC12" s="64" t="s">
        <v>2545</v>
      </c>
      <c r="FD12" s="65"/>
      <c r="FE12" s="66"/>
      <c r="FF12" s="64" t="s">
        <v>2549</v>
      </c>
      <c r="FG12" s="65"/>
      <c r="FH12" s="66"/>
      <c r="FI12" s="64" t="s">
        <v>2553</v>
      </c>
      <c r="FJ12" s="65"/>
      <c r="FK12" s="66"/>
      <c r="FL12" s="64" t="s">
        <v>2556</v>
      </c>
      <c r="FM12" s="65"/>
      <c r="FN12" s="66"/>
      <c r="FO12" s="64" t="s">
        <v>2560</v>
      </c>
      <c r="FP12" s="65"/>
      <c r="FQ12" s="66"/>
      <c r="FR12" s="64" t="s">
        <v>2564</v>
      </c>
      <c r="FS12" s="65"/>
      <c r="FT12" s="66"/>
      <c r="FU12" s="110" t="s">
        <v>2568</v>
      </c>
      <c r="FV12" s="111"/>
      <c r="FW12" s="112"/>
      <c r="FX12" s="110" t="s">
        <v>2572</v>
      </c>
      <c r="FY12" s="111"/>
      <c r="FZ12" s="112"/>
      <c r="GA12" s="64" t="s">
        <v>2576</v>
      </c>
      <c r="GB12" s="65"/>
      <c r="GC12" s="66"/>
      <c r="GD12" s="110" t="s">
        <v>2577</v>
      </c>
      <c r="GE12" s="111"/>
      <c r="GF12" s="112"/>
      <c r="GG12" s="64" t="s">
        <v>2581</v>
      </c>
      <c r="GH12" s="65"/>
      <c r="GI12" s="66"/>
      <c r="GJ12" s="64" t="s">
        <v>2585</v>
      </c>
      <c r="GK12" s="65"/>
      <c r="GL12" s="66"/>
      <c r="GM12" s="64" t="s">
        <v>2589</v>
      </c>
      <c r="GN12" s="65"/>
      <c r="GO12" s="66"/>
      <c r="GP12" s="64" t="s">
        <v>2593</v>
      </c>
      <c r="GQ12" s="65"/>
      <c r="GR12" s="66"/>
      <c r="GS12" s="64" t="s">
        <v>2597</v>
      </c>
      <c r="GT12" s="65"/>
      <c r="GU12" s="66"/>
      <c r="GV12" s="64" t="s">
        <v>2601</v>
      </c>
      <c r="GW12" s="65"/>
      <c r="GX12" s="66"/>
      <c r="GY12" s="120" t="s">
        <v>2602</v>
      </c>
      <c r="GZ12" s="121"/>
      <c r="HA12" s="122"/>
      <c r="HB12" s="120" t="s">
        <v>2605</v>
      </c>
      <c r="HC12" s="121"/>
      <c r="HD12" s="122"/>
      <c r="HE12" s="120" t="s">
        <v>2608</v>
      </c>
      <c r="HF12" s="121"/>
      <c r="HG12" s="122"/>
      <c r="HH12" s="120" t="s">
        <v>2611</v>
      </c>
      <c r="HI12" s="121"/>
      <c r="HJ12" s="122"/>
      <c r="HK12" s="123" t="s">
        <v>2614</v>
      </c>
      <c r="HL12" s="124"/>
      <c r="HM12" s="125"/>
      <c r="HN12" s="120" t="s">
        <v>2617</v>
      </c>
      <c r="HO12" s="121"/>
      <c r="HP12" s="122"/>
      <c r="HQ12" s="120" t="s">
        <v>2619</v>
      </c>
      <c r="HR12" s="121"/>
      <c r="HS12" s="122"/>
      <c r="HT12" s="120" t="s">
        <v>2622</v>
      </c>
      <c r="HU12" s="121"/>
      <c r="HV12" s="122"/>
      <c r="HW12" s="123" t="s">
        <v>2625</v>
      </c>
      <c r="HX12" s="155"/>
      <c r="HY12" s="49"/>
      <c r="HZ12" s="123" t="s">
        <v>2626</v>
      </c>
      <c r="IA12" s="124"/>
      <c r="IB12" s="125"/>
      <c r="IC12" s="123" t="s">
        <v>2630</v>
      </c>
      <c r="ID12" s="124"/>
      <c r="IE12" s="125"/>
      <c r="IF12" s="120" t="s">
        <v>2631</v>
      </c>
      <c r="IG12" s="121"/>
      <c r="IH12" s="122"/>
      <c r="II12" s="123" t="s">
        <v>2633</v>
      </c>
      <c r="IJ12" s="124"/>
      <c r="IK12" s="125"/>
      <c r="IL12" s="123" t="s">
        <v>2634</v>
      </c>
      <c r="IM12" s="124"/>
      <c r="IN12" s="125"/>
      <c r="IO12" s="120" t="s">
        <v>2635</v>
      </c>
      <c r="IP12" s="121"/>
      <c r="IQ12" s="122"/>
      <c r="IR12" s="120" t="s">
        <v>2639</v>
      </c>
      <c r="IS12" s="121"/>
      <c r="IT12" s="122"/>
      <c r="IU12" s="120" t="s">
        <v>2642</v>
      </c>
      <c r="IV12" s="121"/>
      <c r="IW12" s="122"/>
      <c r="IX12" s="123" t="s">
        <v>2646</v>
      </c>
      <c r="IY12" s="124"/>
      <c r="IZ12" s="125"/>
      <c r="JA12" s="120" t="s">
        <v>2650</v>
      </c>
      <c r="JB12" s="121"/>
      <c r="JC12" s="122"/>
      <c r="JD12" s="120" t="s">
        <v>2651</v>
      </c>
      <c r="JE12" s="121"/>
      <c r="JF12" s="122"/>
      <c r="JG12" s="120" t="s">
        <v>2654</v>
      </c>
      <c r="JH12" s="121"/>
      <c r="JI12" s="122"/>
      <c r="JJ12" s="156" t="s">
        <v>2659</v>
      </c>
      <c r="JK12" s="101"/>
      <c r="JL12" s="100"/>
      <c r="JM12" s="64" t="s">
        <v>2660</v>
      </c>
      <c r="JN12" s="65"/>
      <c r="JO12" s="66"/>
      <c r="JP12" s="64" t="s">
        <v>2664</v>
      </c>
      <c r="JQ12" s="65"/>
      <c r="JR12" s="66"/>
      <c r="JS12" s="64" t="s">
        <v>2665</v>
      </c>
      <c r="JT12" s="65"/>
      <c r="JU12" s="66"/>
      <c r="JV12" s="64" t="s">
        <v>2666</v>
      </c>
      <c r="JW12" s="65"/>
      <c r="JX12" s="66"/>
      <c r="JY12" s="110" t="s">
        <v>2668</v>
      </c>
      <c r="JZ12" s="111"/>
      <c r="KA12" s="112"/>
      <c r="KB12" s="110" t="s">
        <v>2672</v>
      </c>
      <c r="KC12" s="111"/>
      <c r="KD12" s="112"/>
      <c r="KE12" s="64" t="s">
        <v>2674</v>
      </c>
      <c r="KF12" s="65"/>
      <c r="KG12" s="66"/>
      <c r="KH12" s="64" t="s">
        <v>2691</v>
      </c>
      <c r="KI12" s="65"/>
      <c r="KJ12" s="66"/>
      <c r="KK12" s="64" t="s">
        <v>2695</v>
      </c>
      <c r="KL12" s="65"/>
      <c r="KM12" s="66"/>
      <c r="KN12" s="120" t="s">
        <v>2699</v>
      </c>
      <c r="KO12" s="121"/>
      <c r="KP12" s="122"/>
      <c r="KQ12" s="120" t="s">
        <v>2702</v>
      </c>
      <c r="KR12" s="121"/>
      <c r="KS12" s="122"/>
      <c r="KT12" s="120" t="s">
        <v>2705</v>
      </c>
      <c r="KU12" s="121"/>
      <c r="KV12" s="122"/>
      <c r="KW12" s="120" t="s">
        <v>2708</v>
      </c>
      <c r="KX12" s="121"/>
      <c r="KY12" s="122"/>
      <c r="KZ12" s="123" t="s">
        <v>2709</v>
      </c>
      <c r="LA12" s="124"/>
      <c r="LB12" s="125"/>
      <c r="LC12" s="120" t="s">
        <v>2710</v>
      </c>
      <c r="LD12" s="121"/>
      <c r="LE12" s="122"/>
      <c r="LF12" s="120" t="s">
        <v>2713</v>
      </c>
      <c r="LG12" s="121"/>
      <c r="LH12" s="122"/>
      <c r="LI12" s="120" t="s">
        <v>2716</v>
      </c>
      <c r="LJ12" s="121"/>
      <c r="LK12" s="122"/>
      <c r="LL12" s="120" t="s">
        <v>2717</v>
      </c>
      <c r="LM12" s="121"/>
      <c r="LN12" s="122"/>
      <c r="LO12" s="123" t="s">
        <v>2720</v>
      </c>
      <c r="LP12" s="124"/>
      <c r="LQ12" s="125"/>
      <c r="LR12" s="120" t="s">
        <v>2723</v>
      </c>
      <c r="LS12" s="121"/>
      <c r="LT12" s="122"/>
      <c r="LU12" s="120" t="s">
        <v>2727</v>
      </c>
      <c r="LV12" s="121"/>
      <c r="LW12" s="121"/>
      <c r="LX12" s="90" t="s">
        <v>2597</v>
      </c>
      <c r="LY12" s="90"/>
      <c r="LZ12" s="90"/>
      <c r="MA12" s="110" t="s">
        <v>2742</v>
      </c>
      <c r="MB12" s="111"/>
      <c r="MC12" s="112"/>
      <c r="MD12" s="64" t="s">
        <v>2743</v>
      </c>
      <c r="ME12" s="65"/>
      <c r="MF12" s="66"/>
      <c r="MG12" s="64" t="s">
        <v>2747</v>
      </c>
      <c r="MH12" s="65"/>
      <c r="MI12" s="66"/>
      <c r="MJ12" s="110" t="s">
        <v>2751</v>
      </c>
      <c r="MK12" s="111"/>
      <c r="ML12" s="112"/>
      <c r="MM12" s="64" t="s">
        <v>2755</v>
      </c>
      <c r="MN12" s="65"/>
      <c r="MO12" s="66"/>
      <c r="MP12" s="64" t="s">
        <v>2756</v>
      </c>
      <c r="MQ12" s="65"/>
      <c r="MR12" s="66"/>
      <c r="MS12" s="64" t="s">
        <v>2760</v>
      </c>
      <c r="MT12" s="65"/>
      <c r="MU12" s="66"/>
      <c r="MV12" s="64" t="s">
        <v>2764</v>
      </c>
      <c r="MW12" s="65"/>
      <c r="MX12" s="66"/>
      <c r="MY12" s="64" t="s">
        <v>2765</v>
      </c>
      <c r="MZ12" s="65"/>
      <c r="NA12" s="66"/>
      <c r="NB12" s="64" t="s">
        <v>2769</v>
      </c>
      <c r="NC12" s="65"/>
      <c r="ND12" s="66"/>
      <c r="NE12" s="64" t="s">
        <v>2773</v>
      </c>
      <c r="NF12" s="65"/>
      <c r="NG12" s="66"/>
      <c r="NH12" s="64" t="s">
        <v>2777</v>
      </c>
      <c r="NI12" s="65"/>
      <c r="NJ12" s="66"/>
      <c r="NK12" s="64" t="s">
        <v>2781</v>
      </c>
      <c r="NL12" s="65"/>
      <c r="NM12" s="66"/>
      <c r="NN12" s="64" t="s">
        <v>2785</v>
      </c>
      <c r="NO12" s="65"/>
      <c r="NP12" s="66"/>
      <c r="NQ12" s="64" t="s">
        <v>2789</v>
      </c>
      <c r="NR12" s="65"/>
      <c r="NS12" s="66"/>
      <c r="NT12" s="110" t="s">
        <v>2793</v>
      </c>
      <c r="NU12" s="111"/>
      <c r="NV12" s="112"/>
      <c r="NW12" s="64" t="s">
        <v>2797</v>
      </c>
      <c r="NX12" s="65"/>
      <c r="NY12" s="66"/>
      <c r="NZ12" s="64" t="s">
        <v>2801</v>
      </c>
      <c r="OA12" s="65"/>
      <c r="OB12" s="66"/>
      <c r="OC12" s="120" t="s">
        <v>2805</v>
      </c>
      <c r="OD12" s="121"/>
      <c r="OE12" s="122"/>
      <c r="OF12" s="64" t="s">
        <v>2808</v>
      </c>
      <c r="OG12" s="65"/>
      <c r="OH12" s="66"/>
      <c r="OI12" s="120" t="s">
        <v>2812</v>
      </c>
      <c r="OJ12" s="121"/>
      <c r="OK12" s="122"/>
      <c r="OL12" s="120" t="s">
        <v>2815</v>
      </c>
      <c r="OM12" s="121"/>
      <c r="ON12" s="122"/>
      <c r="OO12" s="120" t="s">
        <v>2818</v>
      </c>
      <c r="OP12" s="121"/>
      <c r="OQ12" s="122"/>
      <c r="OR12" s="120" t="s">
        <v>2821</v>
      </c>
      <c r="OS12" s="121"/>
      <c r="OT12" s="122"/>
      <c r="OU12" s="120" t="s">
        <v>2824</v>
      </c>
      <c r="OV12" s="121"/>
      <c r="OW12" s="122"/>
      <c r="OX12" s="120" t="s">
        <v>2827</v>
      </c>
      <c r="OY12" s="121"/>
      <c r="OZ12" s="122"/>
      <c r="PA12" s="120" t="s">
        <v>2828</v>
      </c>
      <c r="PB12" s="121"/>
      <c r="PC12" s="122"/>
      <c r="PD12" s="64" t="s">
        <v>2831</v>
      </c>
      <c r="PE12" s="65"/>
      <c r="PF12" s="66"/>
      <c r="PG12" s="64" t="s">
        <v>2835</v>
      </c>
      <c r="PH12" s="65"/>
      <c r="PI12" s="66"/>
      <c r="PJ12" s="64" t="s">
        <v>2837</v>
      </c>
      <c r="PK12" s="65"/>
      <c r="PL12" s="66"/>
      <c r="PM12" s="64" t="s">
        <v>2841</v>
      </c>
      <c r="PN12" s="65"/>
      <c r="PO12" s="66"/>
      <c r="PP12" s="64" t="s">
        <v>2845</v>
      </c>
      <c r="PQ12" s="65"/>
      <c r="PR12" s="66"/>
      <c r="PS12" s="64" t="s">
        <v>2849</v>
      </c>
      <c r="PT12" s="65"/>
      <c r="PU12" s="66"/>
      <c r="PV12" s="64" t="s">
        <v>2853</v>
      </c>
      <c r="PW12" s="65"/>
      <c r="PX12" s="66"/>
      <c r="PY12" s="64" t="s">
        <v>2860</v>
      </c>
      <c r="PZ12" s="65"/>
      <c r="QA12" s="66"/>
      <c r="QB12" s="64" t="s">
        <v>2861</v>
      </c>
      <c r="QC12" s="65"/>
      <c r="QD12" s="66"/>
      <c r="QE12" s="64" t="s">
        <v>2864</v>
      </c>
      <c r="QF12" s="65"/>
      <c r="QG12" s="66"/>
      <c r="QH12" s="64" t="s">
        <v>2868</v>
      </c>
      <c r="QI12" s="65"/>
      <c r="QJ12" s="66"/>
      <c r="QK12" s="64" t="s">
        <v>2872</v>
      </c>
      <c r="QL12" s="65"/>
      <c r="QM12" s="66"/>
      <c r="QN12" s="64" t="s">
        <v>2876</v>
      </c>
      <c r="QO12" s="65"/>
      <c r="QP12" s="66"/>
      <c r="QQ12" s="64" t="s">
        <v>2879</v>
      </c>
      <c r="QR12" s="65"/>
      <c r="QS12" s="66"/>
      <c r="QT12" s="64" t="s">
        <v>2881</v>
      </c>
      <c r="QU12" s="65"/>
      <c r="QV12" s="66"/>
      <c r="QW12" s="64" t="s">
        <v>2885</v>
      </c>
      <c r="QX12" s="65"/>
      <c r="QY12" s="66"/>
      <c r="QZ12" s="64" t="s">
        <v>2889</v>
      </c>
      <c r="RA12" s="65"/>
      <c r="RB12" s="66"/>
      <c r="RC12" s="64" t="s">
        <v>2893</v>
      </c>
      <c r="RD12" s="65"/>
      <c r="RE12" s="66"/>
      <c r="RF12" s="64" t="s">
        <v>2895</v>
      </c>
      <c r="RG12" s="65"/>
      <c r="RH12" s="66"/>
      <c r="RI12" s="64" t="s">
        <v>2899</v>
      </c>
      <c r="RJ12" s="65"/>
      <c r="RK12" s="66"/>
      <c r="RL12" s="64" t="s">
        <v>2903</v>
      </c>
      <c r="RM12" s="65"/>
      <c r="RN12" s="66"/>
      <c r="RO12" s="64" t="s">
        <v>2907</v>
      </c>
      <c r="RP12" s="65"/>
      <c r="RQ12" s="66"/>
      <c r="RR12" s="64" t="s">
        <v>2911</v>
      </c>
      <c r="RS12" s="65"/>
      <c r="RT12" s="66"/>
      <c r="RU12" s="64" t="s">
        <v>2915</v>
      </c>
      <c r="RV12" s="65"/>
      <c r="RW12" s="66"/>
      <c r="RX12" s="64" t="s">
        <v>2918</v>
      </c>
      <c r="RY12" s="65"/>
      <c r="RZ12" s="66"/>
      <c r="SA12" s="64" t="s">
        <v>2922</v>
      </c>
      <c r="SB12" s="65"/>
      <c r="SC12" s="66"/>
      <c r="SD12" s="64" t="s">
        <v>2926</v>
      </c>
      <c r="SE12" s="65"/>
      <c r="SF12" s="66"/>
      <c r="SG12" s="64" t="s">
        <v>2927</v>
      </c>
      <c r="SH12" s="65"/>
      <c r="SI12" s="66"/>
      <c r="SJ12" s="64" t="s">
        <v>2931</v>
      </c>
      <c r="SK12" s="65"/>
      <c r="SL12" s="66"/>
      <c r="SM12" s="64" t="s">
        <v>2935</v>
      </c>
      <c r="SN12" s="65"/>
      <c r="SO12" s="66"/>
      <c r="SP12" s="64" t="s">
        <v>2938</v>
      </c>
      <c r="SQ12" s="65"/>
      <c r="SR12" s="66"/>
      <c r="SS12" s="64" t="s">
        <v>2942</v>
      </c>
      <c r="ST12" s="65"/>
      <c r="SU12" s="66"/>
      <c r="SV12" s="64" t="s">
        <v>2946</v>
      </c>
      <c r="SW12" s="65"/>
      <c r="SX12" s="66"/>
      <c r="SY12" s="64" t="s">
        <v>2950</v>
      </c>
      <c r="SZ12" s="65"/>
      <c r="TA12" s="66"/>
      <c r="TB12" s="64" t="s">
        <v>2954</v>
      </c>
      <c r="TC12" s="65"/>
      <c r="TD12" s="66"/>
      <c r="TE12" s="64" t="s">
        <v>2958</v>
      </c>
      <c r="TF12" s="65"/>
      <c r="TG12" s="66"/>
      <c r="TH12" s="64" t="s">
        <v>2003</v>
      </c>
      <c r="TI12" s="65"/>
      <c r="TJ12" s="66"/>
      <c r="TK12" s="64" t="s">
        <v>2963</v>
      </c>
      <c r="TL12" s="65"/>
      <c r="TM12" s="66"/>
      <c r="TN12" s="64" t="s">
        <v>2974</v>
      </c>
      <c r="TO12" s="65"/>
      <c r="TP12" s="66"/>
      <c r="TQ12" s="64" t="s">
        <v>2978</v>
      </c>
      <c r="TR12" s="65"/>
      <c r="TS12" s="66"/>
      <c r="TT12" s="64" t="s">
        <v>2982</v>
      </c>
      <c r="TU12" s="65"/>
      <c r="TV12" s="66"/>
      <c r="TW12" s="64" t="s">
        <v>2986</v>
      </c>
      <c r="TX12" s="65"/>
      <c r="TY12" s="66"/>
      <c r="TZ12" s="64" t="s">
        <v>2990</v>
      </c>
      <c r="UA12" s="65"/>
      <c r="UB12" s="66"/>
      <c r="UC12" s="64" t="s">
        <v>2994</v>
      </c>
      <c r="UD12" s="65"/>
      <c r="UE12" s="66"/>
      <c r="UF12" s="64" t="s">
        <v>2998</v>
      </c>
      <c r="UG12" s="65"/>
      <c r="UH12" s="66"/>
      <c r="UI12" s="64" t="s">
        <v>3002</v>
      </c>
      <c r="UJ12" s="65"/>
      <c r="UK12" s="66"/>
      <c r="UL12" s="64" t="s">
        <v>3006</v>
      </c>
      <c r="UM12" s="65"/>
      <c r="UN12" s="66"/>
      <c r="UO12" s="64" t="s">
        <v>3010</v>
      </c>
      <c r="UP12" s="65"/>
      <c r="UQ12" s="66"/>
      <c r="UR12" s="64" t="s">
        <v>3013</v>
      </c>
      <c r="US12" s="65"/>
      <c r="UT12" s="66"/>
      <c r="UU12" s="64" t="s">
        <v>3017</v>
      </c>
      <c r="UV12" s="65"/>
      <c r="UW12" s="66"/>
      <c r="UX12" s="64" t="s">
        <v>3021</v>
      </c>
      <c r="UY12" s="65"/>
      <c r="UZ12" s="66"/>
      <c r="VA12" s="64" t="s">
        <v>3023</v>
      </c>
      <c r="VB12" s="65"/>
      <c r="VC12" s="66"/>
      <c r="VD12" s="64" t="s">
        <v>3025</v>
      </c>
      <c r="VE12" s="65"/>
      <c r="VF12" s="66"/>
      <c r="VG12" s="64" t="s">
        <v>3029</v>
      </c>
      <c r="VH12" s="65"/>
      <c r="VI12" s="66"/>
      <c r="VJ12" s="64" t="s">
        <v>1703</v>
      </c>
      <c r="VK12" s="65"/>
      <c r="VL12" s="66"/>
      <c r="VM12" s="64" t="s">
        <v>3034</v>
      </c>
      <c r="VN12" s="65"/>
      <c r="VO12" s="66"/>
      <c r="VP12" s="64" t="s">
        <v>3038</v>
      </c>
      <c r="VQ12" s="65"/>
      <c r="VR12" s="66"/>
      <c r="VS12" s="64" t="s">
        <v>3040</v>
      </c>
      <c r="VT12" s="65"/>
      <c r="VU12" s="66"/>
      <c r="VV12" s="64" t="s">
        <v>3044</v>
      </c>
      <c r="VW12" s="65"/>
      <c r="VX12" s="66"/>
      <c r="VY12" s="64" t="s">
        <v>3048</v>
      </c>
      <c r="VZ12" s="65"/>
      <c r="WA12" s="66"/>
      <c r="WB12" s="64" t="s">
        <v>3051</v>
      </c>
      <c r="WC12" s="65"/>
      <c r="WD12" s="66"/>
      <c r="WE12" s="64" t="s">
        <v>3055</v>
      </c>
      <c r="WF12" s="65"/>
      <c r="WG12" s="66"/>
      <c r="WH12" s="64" t="s">
        <v>3059</v>
      </c>
      <c r="WI12" s="65"/>
      <c r="WJ12" s="66"/>
      <c r="WK12" s="64" t="s">
        <v>3063</v>
      </c>
      <c r="WL12" s="65"/>
      <c r="WM12" s="66"/>
      <c r="WN12" s="64" t="s">
        <v>3065</v>
      </c>
      <c r="WO12" s="65"/>
      <c r="WP12" s="66"/>
      <c r="WQ12" s="64" t="s">
        <v>3069</v>
      </c>
      <c r="WR12" s="65"/>
      <c r="WS12" s="66"/>
      <c r="WT12" s="64" t="s">
        <v>3073</v>
      </c>
      <c r="WU12" s="65"/>
      <c r="WV12" s="66"/>
      <c r="WW12" s="64" t="s">
        <v>3077</v>
      </c>
      <c r="WX12" s="65"/>
      <c r="WY12" s="66"/>
      <c r="WZ12" s="64" t="s">
        <v>3081</v>
      </c>
      <c r="XA12" s="65"/>
      <c r="XB12" s="66"/>
      <c r="XC12" s="64" t="s">
        <v>3085</v>
      </c>
      <c r="XD12" s="65"/>
      <c r="XE12" s="66"/>
      <c r="XF12" s="64" t="s">
        <v>3087</v>
      </c>
      <c r="XG12" s="65"/>
      <c r="XH12" s="66"/>
      <c r="XI12" s="64" t="s">
        <v>3091</v>
      </c>
      <c r="XJ12" s="65"/>
      <c r="XK12" s="141"/>
      <c r="XL12" s="140" t="s">
        <v>3095</v>
      </c>
      <c r="XM12" s="65"/>
      <c r="XN12" s="141"/>
      <c r="XO12" s="140" t="s">
        <v>3097</v>
      </c>
      <c r="XP12" s="65"/>
      <c r="XQ12" s="66"/>
      <c r="XR12" s="64" t="s">
        <v>3101</v>
      </c>
      <c r="XS12" s="65"/>
      <c r="XT12" s="66"/>
      <c r="XU12" s="64" t="s">
        <v>3105</v>
      </c>
      <c r="XV12" s="65"/>
      <c r="XW12" s="66"/>
      <c r="XX12" s="64" t="s">
        <v>3106</v>
      </c>
      <c r="XY12" s="65"/>
      <c r="XZ12" s="66"/>
      <c r="YA12" s="64" t="s">
        <v>3110</v>
      </c>
      <c r="YB12" s="65"/>
      <c r="YC12" s="66"/>
      <c r="YD12" s="64" t="s">
        <v>3114</v>
      </c>
      <c r="YE12" s="65"/>
      <c r="YF12" s="66"/>
      <c r="YG12" s="64" t="s">
        <v>3116</v>
      </c>
      <c r="YH12" s="65"/>
      <c r="YI12" s="66"/>
      <c r="YJ12" s="64" t="s">
        <v>3120</v>
      </c>
      <c r="YK12" s="65"/>
      <c r="YL12" s="66"/>
      <c r="YM12" s="64" t="s">
        <v>3123</v>
      </c>
      <c r="YN12" s="65"/>
      <c r="YO12" s="66"/>
      <c r="YP12" s="64" t="s">
        <v>3127</v>
      </c>
      <c r="YQ12" s="65"/>
      <c r="YR12" s="66"/>
      <c r="YS12" s="64" t="s">
        <v>3131</v>
      </c>
      <c r="YT12" s="65"/>
      <c r="YU12" s="66"/>
      <c r="YV12" s="64" t="s">
        <v>3133</v>
      </c>
      <c r="YW12" s="65"/>
      <c r="YX12" s="66"/>
      <c r="YY12" s="64" t="s">
        <v>3137</v>
      </c>
      <c r="YZ12" s="65"/>
      <c r="ZA12" s="66"/>
      <c r="ZB12" s="64" t="s">
        <v>3141</v>
      </c>
      <c r="ZC12" s="65"/>
      <c r="ZD12" s="66"/>
      <c r="ZE12" s="64" t="s">
        <v>3145</v>
      </c>
      <c r="ZF12" s="65"/>
      <c r="ZG12" s="66"/>
      <c r="ZH12" s="156" t="s">
        <v>3152</v>
      </c>
      <c r="ZI12" s="157"/>
      <c r="ZJ12" s="158"/>
      <c r="ZK12" s="64" t="s">
        <v>3153</v>
      </c>
      <c r="ZL12" s="65"/>
      <c r="ZM12" s="66"/>
      <c r="ZN12" s="64" t="s">
        <v>3157</v>
      </c>
      <c r="ZO12" s="65"/>
      <c r="ZP12" s="66"/>
    </row>
    <row r="13" spans="1:692" ht="132.75" thickBot="1" x14ac:dyDescent="0.3">
      <c r="A13" s="103"/>
      <c r="B13" s="103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9.5" thickBot="1" x14ac:dyDescent="0.3">
      <c r="A14" s="2">
        <v>1</v>
      </c>
      <c r="B14" s="59" t="s">
        <v>3197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14">
        <v>1</v>
      </c>
      <c r="CS14" s="14"/>
      <c r="CT14" s="24"/>
      <c r="CU14" s="24">
        <v>1</v>
      </c>
      <c r="CV14" s="24"/>
      <c r="CW14" s="14"/>
      <c r="CX14" s="14">
        <v>1</v>
      </c>
      <c r="CY14" s="14"/>
      <c r="CZ14" s="14"/>
      <c r="DA14" s="14">
        <v>1</v>
      </c>
      <c r="DB14" s="14"/>
      <c r="DC14" s="14"/>
      <c r="DD14" s="14">
        <v>1</v>
      </c>
      <c r="DE14" s="14"/>
      <c r="DF14" s="1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48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30"/>
      <c r="GM14" s="1">
        <v>1</v>
      </c>
      <c r="GN14" s="1"/>
      <c r="GO14" s="1"/>
      <c r="GP14" s="39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48"/>
      <c r="JY14" s="1">
        <v>1</v>
      </c>
      <c r="JZ14" s="1"/>
      <c r="KA14" s="1"/>
      <c r="KB14" s="40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40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24">
        <v>1</v>
      </c>
      <c r="OA14" s="24"/>
      <c r="OB14" s="24"/>
      <c r="OC14" s="24">
        <v>1</v>
      </c>
      <c r="OD14" s="24"/>
      <c r="OE14" s="24"/>
      <c r="OF14" s="24">
        <v>1</v>
      </c>
      <c r="OG14" s="24"/>
      <c r="OH14" s="24"/>
      <c r="OI14" s="24">
        <v>1</v>
      </c>
      <c r="OJ14" s="24"/>
      <c r="OK14" s="24"/>
      <c r="OL14" s="24">
        <v>1</v>
      </c>
      <c r="OM14" s="24"/>
      <c r="ON14" s="24"/>
      <c r="OO14" s="24">
        <v>1</v>
      </c>
      <c r="OP14" s="24"/>
      <c r="OQ14" s="24"/>
      <c r="OR14" s="24">
        <v>1</v>
      </c>
      <c r="OS14" s="24"/>
      <c r="OT14" s="2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>
        <v>1</v>
      </c>
      <c r="PK14" s="24"/>
      <c r="PL14" s="24"/>
      <c r="PM14" s="24">
        <v>1</v>
      </c>
      <c r="PN14" s="24"/>
      <c r="PO14" s="24"/>
      <c r="PP14" s="24">
        <v>1</v>
      </c>
      <c r="PQ14" s="24"/>
      <c r="PR14" s="24"/>
      <c r="PS14" s="24">
        <v>1</v>
      </c>
      <c r="PT14" s="24"/>
      <c r="PU14" s="24"/>
      <c r="PV14" s="24">
        <v>1</v>
      </c>
      <c r="PW14" s="24"/>
      <c r="PX14" s="24"/>
      <c r="PY14" s="24">
        <v>1</v>
      </c>
      <c r="PZ14" s="24"/>
      <c r="QA14" s="24"/>
      <c r="QB14" s="24">
        <v>1</v>
      </c>
      <c r="QC14" s="24"/>
      <c r="QD14" s="24"/>
      <c r="QE14" s="24">
        <v>1</v>
      </c>
      <c r="QF14" s="24"/>
      <c r="QG14" s="2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24">
        <v>1</v>
      </c>
      <c r="RD14" s="24"/>
      <c r="RE14" s="24"/>
      <c r="RF14" s="24">
        <v>1</v>
      </c>
      <c r="RG14" s="24"/>
      <c r="RH14" s="24"/>
      <c r="RI14" s="24">
        <v>1</v>
      </c>
      <c r="RJ14" s="24"/>
      <c r="RK14" s="24"/>
      <c r="RL14" s="24">
        <v>1</v>
      </c>
      <c r="RM14" s="24"/>
      <c r="RN14" s="24"/>
      <c r="RO14" s="24">
        <v>1</v>
      </c>
      <c r="RP14" s="24"/>
      <c r="RQ14" s="2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4"/>
      <c r="TH14" s="4">
        <v>1</v>
      </c>
      <c r="TI14" s="4"/>
      <c r="TJ14" s="4"/>
      <c r="TK14" s="4">
        <v>1</v>
      </c>
      <c r="TL14" s="4"/>
      <c r="TM14" s="4"/>
      <c r="TN14" s="24">
        <v>1</v>
      </c>
      <c r="TO14" s="24"/>
      <c r="TP14" s="24"/>
      <c r="TQ14" s="24">
        <v>1</v>
      </c>
      <c r="TR14" s="24"/>
      <c r="TS14" s="24"/>
      <c r="TT14" s="24">
        <v>1</v>
      </c>
      <c r="TU14" s="24"/>
      <c r="TV14" s="24"/>
      <c r="TW14" s="24">
        <v>1</v>
      </c>
      <c r="TX14" s="24"/>
      <c r="TY14" s="24"/>
      <c r="TZ14" s="24">
        <v>1</v>
      </c>
      <c r="UA14" s="24"/>
      <c r="UB14" s="2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  <c r="VV14" s="4">
        <v>1</v>
      </c>
      <c r="VW14" s="4"/>
      <c r="VX14" s="4"/>
      <c r="VY14" s="4">
        <v>1</v>
      </c>
      <c r="VZ14" s="4"/>
      <c r="WA14" s="30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30"/>
      <c r="WK14" s="4">
        <v>1</v>
      </c>
      <c r="WL14" s="4"/>
      <c r="WM14" s="30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30"/>
      <c r="XL14" s="1">
        <v>1</v>
      </c>
      <c r="XM14" s="1"/>
      <c r="XN14" s="1"/>
      <c r="XO14" s="39">
        <v>1</v>
      </c>
      <c r="XP14" s="4"/>
      <c r="XQ14" s="4"/>
      <c r="XR14" s="4">
        <v>1</v>
      </c>
      <c r="XS14" s="4"/>
      <c r="XT14" s="4"/>
      <c r="XU14" s="4">
        <v>1</v>
      </c>
      <c r="XV14" s="4"/>
      <c r="XW14" s="4"/>
      <c r="XX14" s="4">
        <v>1</v>
      </c>
      <c r="XY14" s="4"/>
      <c r="XZ14" s="4"/>
      <c r="YA14" s="4">
        <v>1</v>
      </c>
      <c r="YB14" s="4"/>
      <c r="YC14" s="4"/>
      <c r="YD14" s="4">
        <v>1</v>
      </c>
      <c r="YE14" s="4"/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30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19.5" thickBot="1" x14ac:dyDescent="0.3">
      <c r="A15" s="2">
        <v>2</v>
      </c>
      <c r="B15" s="60" t="s">
        <v>3198</v>
      </c>
      <c r="C15" s="5">
        <v>1</v>
      </c>
      <c r="D15" s="5"/>
      <c r="E15" s="5"/>
      <c r="F15" s="1">
        <v>1</v>
      </c>
      <c r="G15" s="1"/>
      <c r="H15" s="1"/>
      <c r="I15" s="1">
        <v>1</v>
      </c>
      <c r="J15" s="1"/>
      <c r="K15" s="1"/>
      <c r="L15" s="14">
        <v>1</v>
      </c>
      <c r="M15" s="14"/>
      <c r="N15" s="14"/>
      <c r="O15" s="14">
        <v>1</v>
      </c>
      <c r="P15" s="14"/>
      <c r="Q15" s="14"/>
      <c r="R15" s="14">
        <v>1</v>
      </c>
      <c r="S15" s="14"/>
      <c r="T15" s="14"/>
      <c r="U15" s="14">
        <v>1</v>
      </c>
      <c r="V15" s="14"/>
      <c r="W15" s="14"/>
      <c r="X15" s="14">
        <v>1</v>
      </c>
      <c r="Y15" s="14"/>
      <c r="Z15" s="14"/>
      <c r="AA15" s="14">
        <v>1</v>
      </c>
      <c r="AB15" s="14"/>
      <c r="AC15" s="14"/>
      <c r="AD15" s="14">
        <v>1</v>
      </c>
      <c r="AE15" s="14"/>
      <c r="AF15" s="14"/>
      <c r="AG15" s="14">
        <v>1</v>
      </c>
      <c r="AH15" s="14"/>
      <c r="AI15" s="14"/>
      <c r="AJ15" s="14">
        <v>1</v>
      </c>
      <c r="AK15" s="14"/>
      <c r="AL15" s="14"/>
      <c r="AM15" s="14">
        <v>1</v>
      </c>
      <c r="AN15" s="14"/>
      <c r="AO15" s="14"/>
      <c r="AP15" s="14">
        <v>1</v>
      </c>
      <c r="AQ15" s="14"/>
      <c r="AR15" s="14"/>
      <c r="AS15" s="14">
        <v>1</v>
      </c>
      <c r="AT15" s="14"/>
      <c r="AU15" s="14"/>
      <c r="AV15" s="14">
        <v>1</v>
      </c>
      <c r="AW15" s="14"/>
      <c r="AX15" s="14"/>
      <c r="AY15" s="14">
        <v>1</v>
      </c>
      <c r="AZ15" s="14"/>
      <c r="BA15" s="14"/>
      <c r="BB15" s="14">
        <v>1</v>
      </c>
      <c r="BC15" s="14"/>
      <c r="BD15" s="14"/>
      <c r="BE15" s="14">
        <v>1</v>
      </c>
      <c r="BF15" s="14"/>
      <c r="BG15" s="14"/>
      <c r="BH15" s="14">
        <v>1</v>
      </c>
      <c r="BI15" s="14"/>
      <c r="BJ15" s="14"/>
      <c r="BK15" s="14">
        <v>1</v>
      </c>
      <c r="BL15" s="14"/>
      <c r="BM15" s="14"/>
      <c r="BN15" s="14">
        <v>1</v>
      </c>
      <c r="BO15" s="14"/>
      <c r="BP15" s="14"/>
      <c r="BQ15" s="14">
        <v>1</v>
      </c>
      <c r="BR15" s="14"/>
      <c r="BS15" s="14"/>
      <c r="BT15" s="14">
        <v>1</v>
      </c>
      <c r="BU15" s="14"/>
      <c r="BV15" s="14"/>
      <c r="BW15" s="14">
        <v>1</v>
      </c>
      <c r="BX15" s="14"/>
      <c r="BY15" s="14"/>
      <c r="BZ15" s="14">
        <v>1</v>
      </c>
      <c r="CA15" s="14"/>
      <c r="CB15" s="14"/>
      <c r="CC15" s="14">
        <v>1</v>
      </c>
      <c r="CD15" s="14"/>
      <c r="CE15" s="14"/>
      <c r="CF15" s="14">
        <v>1</v>
      </c>
      <c r="CG15" s="14"/>
      <c r="CH15" s="14"/>
      <c r="CI15" s="14">
        <v>1</v>
      </c>
      <c r="CJ15" s="14"/>
      <c r="CK15" s="14"/>
      <c r="CL15" s="14">
        <v>1</v>
      </c>
      <c r="CM15" s="14"/>
      <c r="CN15" s="14"/>
      <c r="CO15" s="14">
        <v>1</v>
      </c>
      <c r="CP15" s="14"/>
      <c r="CQ15" s="14"/>
      <c r="CR15" s="14">
        <v>1</v>
      </c>
      <c r="CS15" s="14"/>
      <c r="CT15" s="24"/>
      <c r="CU15" s="24">
        <v>1</v>
      </c>
      <c r="CV15" s="24"/>
      <c r="CW15" s="14"/>
      <c r="CX15" s="14">
        <v>1</v>
      </c>
      <c r="CY15" s="14"/>
      <c r="CZ15" s="14"/>
      <c r="DA15" s="14">
        <v>1</v>
      </c>
      <c r="DB15" s="14"/>
      <c r="DC15" s="14"/>
      <c r="DD15" s="14">
        <v>1</v>
      </c>
      <c r="DE15" s="14"/>
      <c r="DF15" s="1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24">
        <v>1</v>
      </c>
      <c r="EU15" s="24"/>
      <c r="EV15" s="24"/>
      <c r="EW15" s="24">
        <v>1</v>
      </c>
      <c r="EX15" s="24"/>
      <c r="EY15" s="24"/>
      <c r="EZ15" s="24">
        <v>1</v>
      </c>
      <c r="FA15" s="24"/>
      <c r="FB15" s="24"/>
      <c r="FC15" s="24">
        <v>1</v>
      </c>
      <c r="FD15" s="24"/>
      <c r="FE15" s="24"/>
      <c r="FF15" s="24">
        <v>1</v>
      </c>
      <c r="FG15" s="24"/>
      <c r="FH15" s="24"/>
      <c r="FI15" s="24">
        <v>1</v>
      </c>
      <c r="FJ15" s="24"/>
      <c r="FK15" s="24"/>
      <c r="FL15" s="24">
        <v>1</v>
      </c>
      <c r="FM15" s="24"/>
      <c r="FN15" s="24"/>
      <c r="FO15" s="24">
        <v>1</v>
      </c>
      <c r="FP15" s="24"/>
      <c r="FQ15" s="24"/>
      <c r="FR15" s="24">
        <v>1</v>
      </c>
      <c r="FS15" s="24"/>
      <c r="FT15" s="24"/>
      <c r="FU15" s="24">
        <v>1</v>
      </c>
      <c r="FV15" s="24"/>
      <c r="FW15" s="48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30"/>
      <c r="GM15" s="1">
        <v>1</v>
      </c>
      <c r="GN15" s="1"/>
      <c r="GO15" s="1"/>
      <c r="GP15" s="39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24">
        <v>1</v>
      </c>
      <c r="JH15" s="24"/>
      <c r="JI15" s="24"/>
      <c r="JJ15" s="24">
        <v>1</v>
      </c>
      <c r="JK15" s="24"/>
      <c r="JL15" s="24"/>
      <c r="JM15" s="24">
        <v>1</v>
      </c>
      <c r="JN15" s="24"/>
      <c r="JO15" s="24"/>
      <c r="JP15" s="24">
        <v>1</v>
      </c>
      <c r="JQ15" s="24"/>
      <c r="JR15" s="24"/>
      <c r="JS15" s="24">
        <v>1</v>
      </c>
      <c r="JT15" s="24"/>
      <c r="JU15" s="24"/>
      <c r="JV15" s="24">
        <v>1</v>
      </c>
      <c r="JW15" s="24"/>
      <c r="JX15" s="48"/>
      <c r="JY15" s="1">
        <v>1</v>
      </c>
      <c r="JZ15" s="1"/>
      <c r="KA15" s="1"/>
      <c r="KB15" s="40">
        <v>1</v>
      </c>
      <c r="KC15" s="24"/>
      <c r="KD15" s="24"/>
      <c r="KE15" s="24">
        <v>1</v>
      </c>
      <c r="KF15" s="24"/>
      <c r="KG15" s="24"/>
      <c r="KH15" s="24">
        <v>1</v>
      </c>
      <c r="KI15" s="24"/>
      <c r="KJ15" s="24"/>
      <c r="KK15" s="24">
        <v>1</v>
      </c>
      <c r="KL15" s="24"/>
      <c r="KM15" s="24"/>
      <c r="KN15" s="24">
        <v>1</v>
      </c>
      <c r="KO15" s="24"/>
      <c r="KP15" s="24"/>
      <c r="KQ15" s="24">
        <v>1</v>
      </c>
      <c r="KR15" s="24"/>
      <c r="KS15" s="24"/>
      <c r="KT15" s="24">
        <v>1</v>
      </c>
      <c r="KU15" s="24"/>
      <c r="KV15" s="24"/>
      <c r="KW15" s="40">
        <v>1</v>
      </c>
      <c r="KX15" s="24"/>
      <c r="KY15" s="24"/>
      <c r="KZ15" s="24">
        <v>1</v>
      </c>
      <c r="LA15" s="24"/>
      <c r="LB15" s="24"/>
      <c r="LC15" s="24">
        <v>1</v>
      </c>
      <c r="LD15" s="24"/>
      <c r="LE15" s="24"/>
      <c r="LF15" s="24">
        <v>1</v>
      </c>
      <c r="LG15" s="24"/>
      <c r="LH15" s="24"/>
      <c r="LI15" s="24">
        <v>1</v>
      </c>
      <c r="LJ15" s="24"/>
      <c r="LK15" s="24"/>
      <c r="LL15" s="24">
        <v>1</v>
      </c>
      <c r="LM15" s="24"/>
      <c r="LN15" s="24"/>
      <c r="LO15" s="24">
        <v>1</v>
      </c>
      <c r="LP15" s="24"/>
      <c r="LQ15" s="24"/>
      <c r="LR15" s="24">
        <v>1</v>
      </c>
      <c r="LS15" s="24"/>
      <c r="LT15" s="24"/>
      <c r="LU15" s="24">
        <v>1</v>
      </c>
      <c r="LV15" s="24"/>
      <c r="LW15" s="24"/>
      <c r="LX15" s="24">
        <v>1</v>
      </c>
      <c r="LY15" s="24"/>
      <c r="LZ15" s="24"/>
      <c r="MA15" s="24">
        <v>1</v>
      </c>
      <c r="MB15" s="24"/>
      <c r="MC15" s="24"/>
      <c r="MD15" s="24">
        <v>1</v>
      </c>
      <c r="ME15" s="24"/>
      <c r="MF15" s="24"/>
      <c r="MG15" s="24">
        <v>1</v>
      </c>
      <c r="MH15" s="24"/>
      <c r="MI15" s="24"/>
      <c r="MJ15" s="24">
        <v>1</v>
      </c>
      <c r="MK15" s="24"/>
      <c r="ML15" s="24"/>
      <c r="MM15" s="24">
        <v>1</v>
      </c>
      <c r="MN15" s="24"/>
      <c r="MO15" s="24"/>
      <c r="MP15" s="24">
        <v>1</v>
      </c>
      <c r="MQ15" s="24"/>
      <c r="MR15" s="24"/>
      <c r="MS15" s="24">
        <v>1</v>
      </c>
      <c r="MT15" s="24"/>
      <c r="MU15" s="24"/>
      <c r="MV15" s="24">
        <v>1</v>
      </c>
      <c r="MW15" s="24"/>
      <c r="MX15" s="24"/>
      <c r="MY15" s="24">
        <v>1</v>
      </c>
      <c r="MZ15" s="24"/>
      <c r="NA15" s="24"/>
      <c r="NB15" s="24">
        <v>1</v>
      </c>
      <c r="NC15" s="24"/>
      <c r="ND15" s="24"/>
      <c r="NE15" s="24">
        <v>1</v>
      </c>
      <c r="NF15" s="24"/>
      <c r="NG15" s="24"/>
      <c r="NH15" s="24">
        <v>1</v>
      </c>
      <c r="NI15" s="24"/>
      <c r="NJ15" s="24"/>
      <c r="NK15" s="24">
        <v>1</v>
      </c>
      <c r="NL15" s="24"/>
      <c r="NM15" s="24"/>
      <c r="NN15" s="24">
        <v>1</v>
      </c>
      <c r="NO15" s="24"/>
      <c r="NP15" s="24"/>
      <c r="NQ15" s="24">
        <v>1</v>
      </c>
      <c r="NR15" s="24"/>
      <c r="NS15" s="24"/>
      <c r="NT15" s="24">
        <v>1</v>
      </c>
      <c r="NU15" s="24"/>
      <c r="NV15" s="24"/>
      <c r="NW15" s="24">
        <v>1</v>
      </c>
      <c r="NX15" s="24"/>
      <c r="NY15" s="24"/>
      <c r="NZ15" s="24">
        <v>1</v>
      </c>
      <c r="OA15" s="24"/>
      <c r="OB15" s="24"/>
      <c r="OC15" s="24">
        <v>1</v>
      </c>
      <c r="OD15" s="24"/>
      <c r="OE15" s="24"/>
      <c r="OF15" s="24">
        <v>1</v>
      </c>
      <c r="OG15" s="24"/>
      <c r="OH15" s="24"/>
      <c r="OI15" s="24">
        <v>1</v>
      </c>
      <c r="OJ15" s="24"/>
      <c r="OK15" s="24"/>
      <c r="OL15" s="24">
        <v>1</v>
      </c>
      <c r="OM15" s="24"/>
      <c r="ON15" s="24"/>
      <c r="OO15" s="24">
        <v>1</v>
      </c>
      <c r="OP15" s="24"/>
      <c r="OQ15" s="24"/>
      <c r="OR15" s="24">
        <v>1</v>
      </c>
      <c r="OS15" s="24"/>
      <c r="OT15" s="24"/>
      <c r="OU15" s="24">
        <v>1</v>
      </c>
      <c r="OV15" s="24"/>
      <c r="OW15" s="24"/>
      <c r="OX15" s="24">
        <v>1</v>
      </c>
      <c r="OY15" s="24"/>
      <c r="OZ15" s="24"/>
      <c r="PA15" s="24">
        <v>1</v>
      </c>
      <c r="PB15" s="24"/>
      <c r="PC15" s="24"/>
      <c r="PD15" s="24">
        <v>1</v>
      </c>
      <c r="PE15" s="24"/>
      <c r="PF15" s="24"/>
      <c r="PG15" s="24">
        <v>1</v>
      </c>
      <c r="PH15" s="24"/>
      <c r="PI15" s="24"/>
      <c r="PJ15" s="24">
        <v>1</v>
      </c>
      <c r="PK15" s="24"/>
      <c r="PL15" s="24"/>
      <c r="PM15" s="24">
        <v>1</v>
      </c>
      <c r="PN15" s="24"/>
      <c r="PO15" s="24"/>
      <c r="PP15" s="24">
        <v>1</v>
      </c>
      <c r="PQ15" s="24"/>
      <c r="PR15" s="24"/>
      <c r="PS15" s="24">
        <v>1</v>
      </c>
      <c r="PT15" s="24"/>
      <c r="PU15" s="24"/>
      <c r="PV15" s="24">
        <v>1</v>
      </c>
      <c r="PW15" s="24"/>
      <c r="PX15" s="24"/>
      <c r="PY15" s="24">
        <v>1</v>
      </c>
      <c r="PZ15" s="24"/>
      <c r="QA15" s="24"/>
      <c r="QB15" s="24">
        <v>1</v>
      </c>
      <c r="QC15" s="24"/>
      <c r="QD15" s="24"/>
      <c r="QE15" s="24">
        <v>1</v>
      </c>
      <c r="QF15" s="24"/>
      <c r="QG15" s="2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24">
        <v>1</v>
      </c>
      <c r="RD15" s="24"/>
      <c r="RE15" s="24"/>
      <c r="RF15" s="24">
        <v>1</v>
      </c>
      <c r="RG15" s="24"/>
      <c r="RH15" s="24"/>
      <c r="RI15" s="24">
        <v>1</v>
      </c>
      <c r="RJ15" s="24"/>
      <c r="RK15" s="24"/>
      <c r="RL15" s="24">
        <v>1</v>
      </c>
      <c r="RM15" s="24"/>
      <c r="RN15" s="24"/>
      <c r="RO15" s="24">
        <v>1</v>
      </c>
      <c r="RP15" s="24"/>
      <c r="RQ15" s="2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24">
        <v>1</v>
      </c>
      <c r="TO15" s="24"/>
      <c r="TP15" s="24"/>
      <c r="TQ15" s="24">
        <v>1</v>
      </c>
      <c r="TR15" s="24"/>
      <c r="TS15" s="24"/>
      <c r="TT15" s="24">
        <v>1</v>
      </c>
      <c r="TU15" s="24"/>
      <c r="TV15" s="24"/>
      <c r="TW15" s="24">
        <v>1</v>
      </c>
      <c r="TX15" s="24"/>
      <c r="TY15" s="24"/>
      <c r="TZ15" s="24">
        <v>1</v>
      </c>
      <c r="UA15" s="24"/>
      <c r="UB15" s="2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30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30"/>
      <c r="WK15" s="4">
        <v>1</v>
      </c>
      <c r="WL15" s="4"/>
      <c r="WM15" s="30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30"/>
      <c r="XL15" s="1">
        <v>1</v>
      </c>
      <c r="XM15" s="1"/>
      <c r="XN15" s="1"/>
      <c r="XO15" s="39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4"/>
      <c r="XX15" s="4">
        <v>1</v>
      </c>
      <c r="XY15" s="4"/>
      <c r="XZ15" s="4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30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>
        <v>1</v>
      </c>
      <c r="ZC15" s="4"/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</row>
    <row r="16" spans="1:692" ht="19.5" thickBot="1" x14ac:dyDescent="0.3">
      <c r="A16" s="2">
        <v>3</v>
      </c>
      <c r="B16" s="60" t="s">
        <v>3199</v>
      </c>
      <c r="C16" s="5">
        <v>1</v>
      </c>
      <c r="D16" s="5"/>
      <c r="E16" s="5"/>
      <c r="F16" s="1">
        <v>1</v>
      </c>
      <c r="G16" s="1"/>
      <c r="H16" s="1"/>
      <c r="I16" s="1">
        <v>1</v>
      </c>
      <c r="J16" s="1"/>
      <c r="K16" s="1"/>
      <c r="L16" s="14">
        <v>1</v>
      </c>
      <c r="M16" s="14"/>
      <c r="N16" s="14"/>
      <c r="O16" s="14">
        <v>1</v>
      </c>
      <c r="P16" s="14"/>
      <c r="Q16" s="14"/>
      <c r="R16" s="14">
        <v>1</v>
      </c>
      <c r="S16" s="14"/>
      <c r="T16" s="14"/>
      <c r="U16" s="14">
        <v>1</v>
      </c>
      <c r="V16" s="14"/>
      <c r="W16" s="14"/>
      <c r="X16" s="14">
        <v>1</v>
      </c>
      <c r="Y16" s="14"/>
      <c r="Z16" s="14"/>
      <c r="AA16" s="14">
        <v>1</v>
      </c>
      <c r="AB16" s="14"/>
      <c r="AC16" s="14"/>
      <c r="AD16" s="14">
        <v>1</v>
      </c>
      <c r="AE16" s="14"/>
      <c r="AF16" s="14"/>
      <c r="AG16" s="14">
        <v>1</v>
      </c>
      <c r="AH16" s="14"/>
      <c r="AI16" s="14"/>
      <c r="AJ16" s="14">
        <v>1</v>
      </c>
      <c r="AK16" s="14"/>
      <c r="AL16" s="14"/>
      <c r="AM16" s="14">
        <v>1</v>
      </c>
      <c r="AN16" s="14"/>
      <c r="AO16" s="14"/>
      <c r="AP16" s="14">
        <v>1</v>
      </c>
      <c r="AQ16" s="14"/>
      <c r="AR16" s="14"/>
      <c r="AS16" s="14">
        <v>1</v>
      </c>
      <c r="AT16" s="14"/>
      <c r="AU16" s="14"/>
      <c r="AV16" s="14">
        <v>1</v>
      </c>
      <c r="AW16" s="14"/>
      <c r="AX16" s="14"/>
      <c r="AY16" s="14">
        <v>1</v>
      </c>
      <c r="AZ16" s="14"/>
      <c r="BA16" s="14"/>
      <c r="BB16" s="14">
        <v>1</v>
      </c>
      <c r="BC16" s="14"/>
      <c r="BD16" s="14"/>
      <c r="BE16" s="14">
        <v>1</v>
      </c>
      <c r="BF16" s="14"/>
      <c r="BG16" s="14"/>
      <c r="BH16" s="14">
        <v>1</v>
      </c>
      <c r="BI16" s="14"/>
      <c r="BJ16" s="14"/>
      <c r="BK16" s="14">
        <v>1</v>
      </c>
      <c r="BL16" s="14"/>
      <c r="BM16" s="14"/>
      <c r="BN16" s="14">
        <v>1</v>
      </c>
      <c r="BO16" s="14"/>
      <c r="BP16" s="14"/>
      <c r="BQ16" s="14">
        <v>1</v>
      </c>
      <c r="BR16" s="14"/>
      <c r="BS16" s="14"/>
      <c r="BT16" s="14">
        <v>1</v>
      </c>
      <c r="BU16" s="14"/>
      <c r="BV16" s="14"/>
      <c r="BW16" s="14">
        <v>1</v>
      </c>
      <c r="BX16" s="14"/>
      <c r="BY16" s="14"/>
      <c r="BZ16" s="14">
        <v>1</v>
      </c>
      <c r="CA16" s="14"/>
      <c r="CB16" s="14"/>
      <c r="CC16" s="14">
        <v>1</v>
      </c>
      <c r="CD16" s="14"/>
      <c r="CE16" s="14"/>
      <c r="CF16" s="14">
        <v>1</v>
      </c>
      <c r="CG16" s="14"/>
      <c r="CH16" s="14"/>
      <c r="CI16" s="14">
        <v>1</v>
      </c>
      <c r="CJ16" s="14"/>
      <c r="CK16" s="14"/>
      <c r="CL16" s="14">
        <v>1</v>
      </c>
      <c r="CM16" s="14"/>
      <c r="CN16" s="14"/>
      <c r="CO16" s="14">
        <v>1</v>
      </c>
      <c r="CP16" s="14"/>
      <c r="CQ16" s="14"/>
      <c r="CR16" s="14">
        <v>1</v>
      </c>
      <c r="CS16" s="14"/>
      <c r="CT16" s="24"/>
      <c r="CU16" s="24">
        <v>1</v>
      </c>
      <c r="CV16" s="24"/>
      <c r="CW16" s="14"/>
      <c r="CX16" s="14">
        <v>1</v>
      </c>
      <c r="CY16" s="14"/>
      <c r="CZ16" s="14"/>
      <c r="DA16" s="14">
        <v>1</v>
      </c>
      <c r="DB16" s="14"/>
      <c r="DC16" s="14"/>
      <c r="DD16" s="14">
        <v>1</v>
      </c>
      <c r="DE16" s="14"/>
      <c r="DF16" s="1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24">
        <v>1</v>
      </c>
      <c r="EU16" s="24"/>
      <c r="EV16" s="24"/>
      <c r="EW16" s="24">
        <v>1</v>
      </c>
      <c r="EX16" s="24"/>
      <c r="EY16" s="24"/>
      <c r="EZ16" s="24">
        <v>1</v>
      </c>
      <c r="FA16" s="24"/>
      <c r="FB16" s="24"/>
      <c r="FC16" s="24">
        <v>1</v>
      </c>
      <c r="FD16" s="24"/>
      <c r="FE16" s="24"/>
      <c r="FF16" s="24">
        <v>1</v>
      </c>
      <c r="FG16" s="24"/>
      <c r="FH16" s="24"/>
      <c r="FI16" s="24">
        <v>1</v>
      </c>
      <c r="FJ16" s="24"/>
      <c r="FK16" s="24"/>
      <c r="FL16" s="24">
        <v>1</v>
      </c>
      <c r="FM16" s="24"/>
      <c r="FN16" s="24"/>
      <c r="FO16" s="24">
        <v>1</v>
      </c>
      <c r="FP16" s="24"/>
      <c r="FQ16" s="24"/>
      <c r="FR16" s="24">
        <v>1</v>
      </c>
      <c r="FS16" s="24"/>
      <c r="FT16" s="24"/>
      <c r="FU16" s="24">
        <v>1</v>
      </c>
      <c r="FV16" s="24"/>
      <c r="FW16" s="48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30"/>
      <c r="GM16" s="1">
        <v>1</v>
      </c>
      <c r="GN16" s="1"/>
      <c r="GO16" s="1"/>
      <c r="GP16" s="39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24">
        <v>1</v>
      </c>
      <c r="JH16" s="24"/>
      <c r="JI16" s="24"/>
      <c r="JJ16" s="24">
        <v>1</v>
      </c>
      <c r="JK16" s="24"/>
      <c r="JL16" s="24"/>
      <c r="JM16" s="24">
        <v>1</v>
      </c>
      <c r="JN16" s="24"/>
      <c r="JO16" s="24"/>
      <c r="JP16" s="24">
        <v>1</v>
      </c>
      <c r="JQ16" s="24"/>
      <c r="JR16" s="24"/>
      <c r="JS16" s="24">
        <v>1</v>
      </c>
      <c r="JT16" s="24"/>
      <c r="JU16" s="24"/>
      <c r="JV16" s="24">
        <v>1</v>
      </c>
      <c r="JW16" s="24"/>
      <c r="JX16" s="48"/>
      <c r="JY16" s="1">
        <v>1</v>
      </c>
      <c r="JZ16" s="1"/>
      <c r="KA16" s="1"/>
      <c r="KB16" s="40">
        <v>1</v>
      </c>
      <c r="KC16" s="24"/>
      <c r="KD16" s="24"/>
      <c r="KE16" s="24">
        <v>1</v>
      </c>
      <c r="KF16" s="24"/>
      <c r="KG16" s="24"/>
      <c r="KH16" s="24">
        <v>1</v>
      </c>
      <c r="KI16" s="24"/>
      <c r="KJ16" s="24"/>
      <c r="KK16" s="24">
        <v>1</v>
      </c>
      <c r="KL16" s="24"/>
      <c r="KM16" s="24"/>
      <c r="KN16" s="24">
        <v>1</v>
      </c>
      <c r="KO16" s="24"/>
      <c r="KP16" s="24"/>
      <c r="KQ16" s="24">
        <v>1</v>
      </c>
      <c r="KR16" s="24"/>
      <c r="KS16" s="24"/>
      <c r="KT16" s="24">
        <v>1</v>
      </c>
      <c r="KU16" s="24"/>
      <c r="KV16" s="24"/>
      <c r="KW16" s="40">
        <v>1</v>
      </c>
      <c r="KX16" s="24"/>
      <c r="KY16" s="24"/>
      <c r="KZ16" s="24">
        <v>1</v>
      </c>
      <c r="LA16" s="24"/>
      <c r="LB16" s="24"/>
      <c r="LC16" s="24">
        <v>1</v>
      </c>
      <c r="LD16" s="24"/>
      <c r="LE16" s="24"/>
      <c r="LF16" s="24">
        <v>1</v>
      </c>
      <c r="LG16" s="24"/>
      <c r="LH16" s="24"/>
      <c r="LI16" s="24">
        <v>1</v>
      </c>
      <c r="LJ16" s="24"/>
      <c r="LK16" s="24"/>
      <c r="LL16" s="24">
        <v>1</v>
      </c>
      <c r="LM16" s="24"/>
      <c r="LN16" s="24"/>
      <c r="LO16" s="24">
        <v>1</v>
      </c>
      <c r="LP16" s="24"/>
      <c r="LQ16" s="24"/>
      <c r="LR16" s="24">
        <v>1</v>
      </c>
      <c r="LS16" s="24"/>
      <c r="LT16" s="24"/>
      <c r="LU16" s="24">
        <v>1</v>
      </c>
      <c r="LV16" s="24"/>
      <c r="LW16" s="24"/>
      <c r="LX16" s="24">
        <v>1</v>
      </c>
      <c r="LY16" s="24"/>
      <c r="LZ16" s="24"/>
      <c r="MA16" s="24">
        <v>1</v>
      </c>
      <c r="MB16" s="24"/>
      <c r="MC16" s="24"/>
      <c r="MD16" s="24">
        <v>1</v>
      </c>
      <c r="ME16" s="24"/>
      <c r="MF16" s="24"/>
      <c r="MG16" s="24">
        <v>1</v>
      </c>
      <c r="MH16" s="24"/>
      <c r="MI16" s="24"/>
      <c r="MJ16" s="24">
        <v>1</v>
      </c>
      <c r="MK16" s="24"/>
      <c r="ML16" s="24"/>
      <c r="MM16" s="24">
        <v>1</v>
      </c>
      <c r="MN16" s="24"/>
      <c r="MO16" s="24"/>
      <c r="MP16" s="24">
        <v>1</v>
      </c>
      <c r="MQ16" s="24"/>
      <c r="MR16" s="24"/>
      <c r="MS16" s="24">
        <v>1</v>
      </c>
      <c r="MT16" s="24"/>
      <c r="MU16" s="24"/>
      <c r="MV16" s="24">
        <v>1</v>
      </c>
      <c r="MW16" s="24"/>
      <c r="MX16" s="24"/>
      <c r="MY16" s="24">
        <v>1</v>
      </c>
      <c r="MZ16" s="24"/>
      <c r="NA16" s="24"/>
      <c r="NB16" s="24">
        <v>1</v>
      </c>
      <c r="NC16" s="24"/>
      <c r="ND16" s="24"/>
      <c r="NE16" s="24">
        <v>1</v>
      </c>
      <c r="NF16" s="24"/>
      <c r="NG16" s="24"/>
      <c r="NH16" s="24">
        <v>1</v>
      </c>
      <c r="NI16" s="24"/>
      <c r="NJ16" s="24"/>
      <c r="NK16" s="24">
        <v>1</v>
      </c>
      <c r="NL16" s="24"/>
      <c r="NM16" s="24"/>
      <c r="NN16" s="24">
        <v>1</v>
      </c>
      <c r="NO16" s="24"/>
      <c r="NP16" s="24"/>
      <c r="NQ16" s="24">
        <v>1</v>
      </c>
      <c r="NR16" s="24"/>
      <c r="NS16" s="24"/>
      <c r="NT16" s="24">
        <v>1</v>
      </c>
      <c r="NU16" s="24"/>
      <c r="NV16" s="24"/>
      <c r="NW16" s="24">
        <v>1</v>
      </c>
      <c r="NX16" s="24"/>
      <c r="NY16" s="24"/>
      <c r="NZ16" s="24">
        <v>1</v>
      </c>
      <c r="OA16" s="24"/>
      <c r="OB16" s="24"/>
      <c r="OC16" s="24">
        <v>1</v>
      </c>
      <c r="OD16" s="24"/>
      <c r="OE16" s="24"/>
      <c r="OF16" s="24">
        <v>1</v>
      </c>
      <c r="OG16" s="24"/>
      <c r="OH16" s="24"/>
      <c r="OI16" s="24">
        <v>1</v>
      </c>
      <c r="OJ16" s="24"/>
      <c r="OK16" s="24"/>
      <c r="OL16" s="24">
        <v>1</v>
      </c>
      <c r="OM16" s="24"/>
      <c r="ON16" s="24"/>
      <c r="OO16" s="24">
        <v>1</v>
      </c>
      <c r="OP16" s="24"/>
      <c r="OQ16" s="24"/>
      <c r="OR16" s="24">
        <v>1</v>
      </c>
      <c r="OS16" s="24"/>
      <c r="OT16" s="24"/>
      <c r="OU16" s="24">
        <v>1</v>
      </c>
      <c r="OV16" s="24"/>
      <c r="OW16" s="24"/>
      <c r="OX16" s="24">
        <v>1</v>
      </c>
      <c r="OY16" s="24"/>
      <c r="OZ16" s="24"/>
      <c r="PA16" s="24">
        <v>1</v>
      </c>
      <c r="PB16" s="24"/>
      <c r="PC16" s="24"/>
      <c r="PD16" s="24">
        <v>1</v>
      </c>
      <c r="PE16" s="24"/>
      <c r="PF16" s="24"/>
      <c r="PG16" s="24">
        <v>1</v>
      </c>
      <c r="PH16" s="24"/>
      <c r="PI16" s="24"/>
      <c r="PJ16" s="24">
        <v>1</v>
      </c>
      <c r="PK16" s="24"/>
      <c r="PL16" s="24"/>
      <c r="PM16" s="24">
        <v>1</v>
      </c>
      <c r="PN16" s="24"/>
      <c r="PO16" s="24"/>
      <c r="PP16" s="24">
        <v>1</v>
      </c>
      <c r="PQ16" s="24"/>
      <c r="PR16" s="24"/>
      <c r="PS16" s="24">
        <v>1</v>
      </c>
      <c r="PT16" s="24"/>
      <c r="PU16" s="24"/>
      <c r="PV16" s="24">
        <v>1</v>
      </c>
      <c r="PW16" s="24"/>
      <c r="PX16" s="24"/>
      <c r="PY16" s="24">
        <v>1</v>
      </c>
      <c r="PZ16" s="24"/>
      <c r="QA16" s="24"/>
      <c r="QB16" s="24">
        <v>1</v>
      </c>
      <c r="QC16" s="24"/>
      <c r="QD16" s="24"/>
      <c r="QE16" s="24">
        <v>1</v>
      </c>
      <c r="QF16" s="24"/>
      <c r="QG16" s="2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24">
        <v>1</v>
      </c>
      <c r="RD16" s="24"/>
      <c r="RE16" s="24"/>
      <c r="RF16" s="24">
        <v>1</v>
      </c>
      <c r="RG16" s="24"/>
      <c r="RH16" s="24"/>
      <c r="RI16" s="24">
        <v>1</v>
      </c>
      <c r="RJ16" s="24"/>
      <c r="RK16" s="24"/>
      <c r="RL16" s="24">
        <v>1</v>
      </c>
      <c r="RM16" s="24"/>
      <c r="RN16" s="24"/>
      <c r="RO16" s="24">
        <v>1</v>
      </c>
      <c r="RP16" s="24"/>
      <c r="RQ16" s="2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24">
        <v>1</v>
      </c>
      <c r="TO16" s="24"/>
      <c r="TP16" s="24"/>
      <c r="TQ16" s="24">
        <v>1</v>
      </c>
      <c r="TR16" s="24"/>
      <c r="TS16" s="24"/>
      <c r="TT16" s="24">
        <v>1</v>
      </c>
      <c r="TU16" s="24"/>
      <c r="TV16" s="24"/>
      <c r="TW16" s="24">
        <v>1</v>
      </c>
      <c r="TX16" s="24"/>
      <c r="TY16" s="24"/>
      <c r="TZ16" s="24">
        <v>1</v>
      </c>
      <c r="UA16" s="24"/>
      <c r="UB16" s="2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30"/>
      <c r="XL16" s="1">
        <v>1</v>
      </c>
      <c r="XM16" s="1"/>
      <c r="XN16" s="1"/>
      <c r="XO16" s="39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</row>
    <row r="17" spans="1:692" ht="19.5" thickBot="1" x14ac:dyDescent="0.3">
      <c r="A17" s="2">
        <v>4</v>
      </c>
      <c r="B17" s="60" t="s">
        <v>3200</v>
      </c>
      <c r="C17" s="5">
        <v>1</v>
      </c>
      <c r="D17" s="5"/>
      <c r="E17" s="5"/>
      <c r="F17" s="1">
        <v>1</v>
      </c>
      <c r="G17" s="1"/>
      <c r="H17" s="1"/>
      <c r="I17" s="1">
        <v>1</v>
      </c>
      <c r="J17" s="1"/>
      <c r="K17" s="1"/>
      <c r="L17" s="14">
        <v>1</v>
      </c>
      <c r="M17" s="14"/>
      <c r="N17" s="14"/>
      <c r="O17" s="14">
        <v>1</v>
      </c>
      <c r="P17" s="14"/>
      <c r="Q17" s="14"/>
      <c r="R17" s="14">
        <v>1</v>
      </c>
      <c r="S17" s="14"/>
      <c r="T17" s="14"/>
      <c r="U17" s="14">
        <v>1</v>
      </c>
      <c r="V17" s="14"/>
      <c r="W17" s="14"/>
      <c r="X17" s="14">
        <v>1</v>
      </c>
      <c r="Y17" s="14"/>
      <c r="Z17" s="14"/>
      <c r="AA17" s="14">
        <v>1</v>
      </c>
      <c r="AB17" s="14"/>
      <c r="AC17" s="14"/>
      <c r="AD17" s="14">
        <v>1</v>
      </c>
      <c r="AE17" s="14"/>
      <c r="AF17" s="14"/>
      <c r="AG17" s="14">
        <v>1</v>
      </c>
      <c r="AH17" s="14"/>
      <c r="AI17" s="14"/>
      <c r="AJ17" s="14">
        <v>1</v>
      </c>
      <c r="AK17" s="14"/>
      <c r="AL17" s="14"/>
      <c r="AM17" s="14">
        <v>1</v>
      </c>
      <c r="AN17" s="14"/>
      <c r="AO17" s="14"/>
      <c r="AP17" s="14">
        <v>1</v>
      </c>
      <c r="AQ17" s="14"/>
      <c r="AR17" s="14"/>
      <c r="AS17" s="14">
        <v>1</v>
      </c>
      <c r="AT17" s="14"/>
      <c r="AU17" s="14"/>
      <c r="AV17" s="14">
        <v>1</v>
      </c>
      <c r="AW17" s="14"/>
      <c r="AX17" s="14"/>
      <c r="AY17" s="14">
        <v>1</v>
      </c>
      <c r="AZ17" s="14"/>
      <c r="BA17" s="14"/>
      <c r="BB17" s="14">
        <v>1</v>
      </c>
      <c r="BC17" s="14"/>
      <c r="BD17" s="14"/>
      <c r="BE17" s="14">
        <v>1</v>
      </c>
      <c r="BF17" s="14"/>
      <c r="BG17" s="14"/>
      <c r="BH17" s="14">
        <v>1</v>
      </c>
      <c r="BI17" s="14"/>
      <c r="BJ17" s="14"/>
      <c r="BK17" s="14">
        <v>1</v>
      </c>
      <c r="BL17" s="14"/>
      <c r="BM17" s="14"/>
      <c r="BN17" s="14">
        <v>1</v>
      </c>
      <c r="BO17" s="14"/>
      <c r="BP17" s="14"/>
      <c r="BQ17" s="14">
        <v>1</v>
      </c>
      <c r="BR17" s="14"/>
      <c r="BS17" s="14"/>
      <c r="BT17" s="14">
        <v>1</v>
      </c>
      <c r="BU17" s="14"/>
      <c r="BV17" s="14"/>
      <c r="BW17" s="14">
        <v>1</v>
      </c>
      <c r="BX17" s="14"/>
      <c r="BY17" s="14"/>
      <c r="BZ17" s="14">
        <v>1</v>
      </c>
      <c r="CA17" s="14"/>
      <c r="CB17" s="14"/>
      <c r="CC17" s="14">
        <v>1</v>
      </c>
      <c r="CD17" s="14"/>
      <c r="CE17" s="14"/>
      <c r="CF17" s="14">
        <v>1</v>
      </c>
      <c r="CG17" s="14"/>
      <c r="CH17" s="14"/>
      <c r="CI17" s="14">
        <v>1</v>
      </c>
      <c r="CJ17" s="14"/>
      <c r="CK17" s="14"/>
      <c r="CL17" s="14">
        <v>1</v>
      </c>
      <c r="CM17" s="14"/>
      <c r="CN17" s="14"/>
      <c r="CO17" s="14">
        <v>1</v>
      </c>
      <c r="CP17" s="14"/>
      <c r="CQ17" s="14"/>
      <c r="CR17" s="14">
        <v>1</v>
      </c>
      <c r="CS17" s="14"/>
      <c r="CT17" s="24"/>
      <c r="CU17" s="24">
        <v>1</v>
      </c>
      <c r="CV17" s="24"/>
      <c r="CW17" s="14"/>
      <c r="CX17" s="14">
        <v>1</v>
      </c>
      <c r="CY17" s="14"/>
      <c r="CZ17" s="14"/>
      <c r="DA17" s="14">
        <v>1</v>
      </c>
      <c r="DB17" s="14"/>
      <c r="DC17" s="14"/>
      <c r="DD17" s="14">
        <v>1</v>
      </c>
      <c r="DE17" s="14"/>
      <c r="DF17" s="1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24">
        <v>1</v>
      </c>
      <c r="EU17" s="24"/>
      <c r="EV17" s="24"/>
      <c r="EW17" s="24">
        <v>1</v>
      </c>
      <c r="EX17" s="24"/>
      <c r="EY17" s="24"/>
      <c r="EZ17" s="24">
        <v>1</v>
      </c>
      <c r="FA17" s="24"/>
      <c r="FB17" s="24"/>
      <c r="FC17" s="24">
        <v>1</v>
      </c>
      <c r="FD17" s="24"/>
      <c r="FE17" s="24"/>
      <c r="FF17" s="24">
        <v>1</v>
      </c>
      <c r="FG17" s="24"/>
      <c r="FH17" s="24"/>
      <c r="FI17" s="24">
        <v>1</v>
      </c>
      <c r="FJ17" s="24"/>
      <c r="FK17" s="24"/>
      <c r="FL17" s="24">
        <v>1</v>
      </c>
      <c r="FM17" s="24"/>
      <c r="FN17" s="24"/>
      <c r="FO17" s="24">
        <v>1</v>
      </c>
      <c r="FP17" s="24"/>
      <c r="FQ17" s="24"/>
      <c r="FR17" s="24">
        <v>1</v>
      </c>
      <c r="FS17" s="24"/>
      <c r="FT17" s="24"/>
      <c r="FU17" s="24">
        <v>1</v>
      </c>
      <c r="FV17" s="24"/>
      <c r="FW17" s="48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30"/>
      <c r="GM17" s="1">
        <v>1</v>
      </c>
      <c r="GN17" s="1"/>
      <c r="GO17" s="1"/>
      <c r="GP17" s="39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24">
        <v>1</v>
      </c>
      <c r="JH17" s="24"/>
      <c r="JI17" s="24"/>
      <c r="JJ17" s="24">
        <v>1</v>
      </c>
      <c r="JK17" s="24"/>
      <c r="JL17" s="24"/>
      <c r="JM17" s="24">
        <v>1</v>
      </c>
      <c r="JN17" s="24"/>
      <c r="JO17" s="24"/>
      <c r="JP17" s="24">
        <v>1</v>
      </c>
      <c r="JQ17" s="24"/>
      <c r="JR17" s="24"/>
      <c r="JS17" s="24">
        <v>1</v>
      </c>
      <c r="JT17" s="24"/>
      <c r="JU17" s="24"/>
      <c r="JV17" s="24">
        <v>1</v>
      </c>
      <c r="JW17" s="24"/>
      <c r="JX17" s="48"/>
      <c r="JY17" s="1">
        <v>1</v>
      </c>
      <c r="JZ17" s="1"/>
      <c r="KA17" s="1"/>
      <c r="KB17" s="40">
        <v>1</v>
      </c>
      <c r="KC17" s="24"/>
      <c r="KD17" s="24"/>
      <c r="KE17" s="24">
        <v>1</v>
      </c>
      <c r="KF17" s="24"/>
      <c r="KG17" s="24"/>
      <c r="KH17" s="24">
        <v>1</v>
      </c>
      <c r="KI17" s="24"/>
      <c r="KJ17" s="24"/>
      <c r="KK17" s="24">
        <v>1</v>
      </c>
      <c r="KL17" s="24"/>
      <c r="KM17" s="24"/>
      <c r="KN17" s="24">
        <v>1</v>
      </c>
      <c r="KO17" s="24"/>
      <c r="KP17" s="24"/>
      <c r="KQ17" s="24">
        <v>1</v>
      </c>
      <c r="KR17" s="24"/>
      <c r="KS17" s="24"/>
      <c r="KT17" s="24">
        <v>1</v>
      </c>
      <c r="KU17" s="24"/>
      <c r="KV17" s="24"/>
      <c r="KW17" s="40">
        <v>1</v>
      </c>
      <c r="KX17" s="24"/>
      <c r="KY17" s="24"/>
      <c r="KZ17" s="24">
        <v>1</v>
      </c>
      <c r="LA17" s="24"/>
      <c r="LB17" s="24"/>
      <c r="LC17" s="24">
        <v>1</v>
      </c>
      <c r="LD17" s="24"/>
      <c r="LE17" s="24"/>
      <c r="LF17" s="24">
        <v>1</v>
      </c>
      <c r="LG17" s="24"/>
      <c r="LH17" s="24"/>
      <c r="LI17" s="24">
        <v>1</v>
      </c>
      <c r="LJ17" s="24"/>
      <c r="LK17" s="24"/>
      <c r="LL17" s="24">
        <v>1</v>
      </c>
      <c r="LM17" s="24"/>
      <c r="LN17" s="24"/>
      <c r="LO17" s="24">
        <v>1</v>
      </c>
      <c r="LP17" s="24"/>
      <c r="LQ17" s="24"/>
      <c r="LR17" s="24">
        <v>1</v>
      </c>
      <c r="LS17" s="24"/>
      <c r="LT17" s="24"/>
      <c r="LU17" s="24">
        <v>1</v>
      </c>
      <c r="LV17" s="24"/>
      <c r="LW17" s="24"/>
      <c r="LX17" s="24">
        <v>1</v>
      </c>
      <c r="LY17" s="24"/>
      <c r="LZ17" s="24"/>
      <c r="MA17" s="24">
        <v>1</v>
      </c>
      <c r="MB17" s="24"/>
      <c r="MC17" s="24"/>
      <c r="MD17" s="24">
        <v>1</v>
      </c>
      <c r="ME17" s="24"/>
      <c r="MF17" s="24"/>
      <c r="MG17" s="24">
        <v>1</v>
      </c>
      <c r="MH17" s="24"/>
      <c r="MI17" s="24"/>
      <c r="MJ17" s="24">
        <v>1</v>
      </c>
      <c r="MK17" s="24"/>
      <c r="ML17" s="24"/>
      <c r="MM17" s="24">
        <v>1</v>
      </c>
      <c r="MN17" s="24"/>
      <c r="MO17" s="24"/>
      <c r="MP17" s="24">
        <v>1</v>
      </c>
      <c r="MQ17" s="24"/>
      <c r="MR17" s="24"/>
      <c r="MS17" s="24">
        <v>1</v>
      </c>
      <c r="MT17" s="24"/>
      <c r="MU17" s="24"/>
      <c r="MV17" s="24">
        <v>1</v>
      </c>
      <c r="MW17" s="24"/>
      <c r="MX17" s="24"/>
      <c r="MY17" s="24">
        <v>1</v>
      </c>
      <c r="MZ17" s="24"/>
      <c r="NA17" s="24"/>
      <c r="NB17" s="24">
        <v>1</v>
      </c>
      <c r="NC17" s="24"/>
      <c r="ND17" s="24"/>
      <c r="NE17" s="24">
        <v>1</v>
      </c>
      <c r="NF17" s="24"/>
      <c r="NG17" s="24"/>
      <c r="NH17" s="24">
        <v>1</v>
      </c>
      <c r="NI17" s="24"/>
      <c r="NJ17" s="24"/>
      <c r="NK17" s="24">
        <v>1</v>
      </c>
      <c r="NL17" s="24"/>
      <c r="NM17" s="24"/>
      <c r="NN17" s="24">
        <v>1</v>
      </c>
      <c r="NO17" s="24"/>
      <c r="NP17" s="24"/>
      <c r="NQ17" s="24">
        <v>1</v>
      </c>
      <c r="NR17" s="24"/>
      <c r="NS17" s="24"/>
      <c r="NT17" s="24">
        <v>1</v>
      </c>
      <c r="NU17" s="24"/>
      <c r="NV17" s="24"/>
      <c r="NW17" s="24">
        <v>1</v>
      </c>
      <c r="NX17" s="24"/>
      <c r="NY17" s="24"/>
      <c r="NZ17" s="24">
        <v>1</v>
      </c>
      <c r="OA17" s="24"/>
      <c r="OB17" s="24"/>
      <c r="OC17" s="24">
        <v>1</v>
      </c>
      <c r="OD17" s="24"/>
      <c r="OE17" s="24"/>
      <c r="OF17" s="24">
        <v>1</v>
      </c>
      <c r="OG17" s="24"/>
      <c r="OH17" s="24"/>
      <c r="OI17" s="24">
        <v>1</v>
      </c>
      <c r="OJ17" s="24"/>
      <c r="OK17" s="24"/>
      <c r="OL17" s="24">
        <v>1</v>
      </c>
      <c r="OM17" s="24"/>
      <c r="ON17" s="24"/>
      <c r="OO17" s="24">
        <v>1</v>
      </c>
      <c r="OP17" s="24"/>
      <c r="OQ17" s="24"/>
      <c r="OR17" s="24">
        <v>1</v>
      </c>
      <c r="OS17" s="24"/>
      <c r="OT17" s="24"/>
      <c r="OU17" s="24">
        <v>1</v>
      </c>
      <c r="OV17" s="24"/>
      <c r="OW17" s="24"/>
      <c r="OX17" s="24">
        <v>1</v>
      </c>
      <c r="OY17" s="24"/>
      <c r="OZ17" s="24"/>
      <c r="PA17" s="24">
        <v>1</v>
      </c>
      <c r="PB17" s="24"/>
      <c r="PC17" s="24"/>
      <c r="PD17" s="24">
        <v>1</v>
      </c>
      <c r="PE17" s="24"/>
      <c r="PF17" s="24"/>
      <c r="PG17" s="24">
        <v>1</v>
      </c>
      <c r="PH17" s="24"/>
      <c r="PI17" s="24"/>
      <c r="PJ17" s="24">
        <v>1</v>
      </c>
      <c r="PK17" s="24"/>
      <c r="PL17" s="24"/>
      <c r="PM17" s="24">
        <v>1</v>
      </c>
      <c r="PN17" s="24"/>
      <c r="PO17" s="24"/>
      <c r="PP17" s="24">
        <v>1</v>
      </c>
      <c r="PQ17" s="24"/>
      <c r="PR17" s="24"/>
      <c r="PS17" s="24">
        <v>1</v>
      </c>
      <c r="PT17" s="24"/>
      <c r="PU17" s="24"/>
      <c r="PV17" s="24">
        <v>1</v>
      </c>
      <c r="PW17" s="24"/>
      <c r="PX17" s="24"/>
      <c r="PY17" s="24">
        <v>1</v>
      </c>
      <c r="PZ17" s="24"/>
      <c r="QA17" s="24"/>
      <c r="QB17" s="24">
        <v>1</v>
      </c>
      <c r="QC17" s="24"/>
      <c r="QD17" s="24"/>
      <c r="QE17" s="24">
        <v>1</v>
      </c>
      <c r="QF17" s="24"/>
      <c r="QG17" s="2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24">
        <v>1</v>
      </c>
      <c r="RD17" s="24"/>
      <c r="RE17" s="24"/>
      <c r="RF17" s="24">
        <v>1</v>
      </c>
      <c r="RG17" s="24"/>
      <c r="RH17" s="24"/>
      <c r="RI17" s="24">
        <v>1</v>
      </c>
      <c r="RJ17" s="24"/>
      <c r="RK17" s="24"/>
      <c r="RL17" s="24">
        <v>1</v>
      </c>
      <c r="RM17" s="24"/>
      <c r="RN17" s="24"/>
      <c r="RO17" s="24">
        <v>1</v>
      </c>
      <c r="RP17" s="24"/>
      <c r="RQ17" s="2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24">
        <v>1</v>
      </c>
      <c r="TO17" s="24"/>
      <c r="TP17" s="24"/>
      <c r="TQ17" s="24">
        <v>1</v>
      </c>
      <c r="TR17" s="24"/>
      <c r="TS17" s="24"/>
      <c r="TT17" s="24">
        <v>1</v>
      </c>
      <c r="TU17" s="24"/>
      <c r="TV17" s="24"/>
      <c r="TW17" s="24">
        <v>1</v>
      </c>
      <c r="TX17" s="24"/>
      <c r="TY17" s="24"/>
      <c r="TZ17" s="24">
        <v>1</v>
      </c>
      <c r="UA17" s="24"/>
      <c r="UB17" s="2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30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30"/>
      <c r="WK17" s="4">
        <v>1</v>
      </c>
      <c r="WL17" s="4"/>
      <c r="WM17" s="30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30"/>
      <c r="XL17" s="1">
        <v>1</v>
      </c>
      <c r="XM17" s="1"/>
      <c r="XN17" s="1"/>
      <c r="XO17" s="39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4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30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</row>
    <row r="18" spans="1:692" ht="19.5" thickBot="1" x14ac:dyDescent="0.3">
      <c r="A18" s="2">
        <v>5</v>
      </c>
      <c r="B18" s="60" t="s">
        <v>3201</v>
      </c>
      <c r="C18" s="5">
        <v>1</v>
      </c>
      <c r="D18" s="5"/>
      <c r="E18" s="5"/>
      <c r="F18" s="1">
        <v>1</v>
      </c>
      <c r="G18" s="1"/>
      <c r="H18" s="1"/>
      <c r="I18" s="1">
        <v>1</v>
      </c>
      <c r="J18" s="1"/>
      <c r="K18" s="1"/>
      <c r="L18" s="14">
        <v>1</v>
      </c>
      <c r="M18" s="14"/>
      <c r="N18" s="14"/>
      <c r="O18" s="14">
        <v>1</v>
      </c>
      <c r="P18" s="14"/>
      <c r="Q18" s="14"/>
      <c r="R18" s="14">
        <v>1</v>
      </c>
      <c r="S18" s="14"/>
      <c r="T18" s="14"/>
      <c r="U18" s="14">
        <v>1</v>
      </c>
      <c r="V18" s="14"/>
      <c r="W18" s="14"/>
      <c r="X18" s="14">
        <v>1</v>
      </c>
      <c r="Y18" s="14"/>
      <c r="Z18" s="14"/>
      <c r="AA18" s="14">
        <v>1</v>
      </c>
      <c r="AB18" s="14"/>
      <c r="AC18" s="14"/>
      <c r="AD18" s="14">
        <v>1</v>
      </c>
      <c r="AE18" s="14"/>
      <c r="AF18" s="14"/>
      <c r="AG18" s="14">
        <v>1</v>
      </c>
      <c r="AH18" s="14"/>
      <c r="AI18" s="14"/>
      <c r="AJ18" s="14">
        <v>1</v>
      </c>
      <c r="AK18" s="14"/>
      <c r="AL18" s="14"/>
      <c r="AM18" s="14">
        <v>1</v>
      </c>
      <c r="AN18" s="14"/>
      <c r="AO18" s="14"/>
      <c r="AP18" s="14">
        <v>1</v>
      </c>
      <c r="AQ18" s="14"/>
      <c r="AR18" s="14"/>
      <c r="AS18" s="14">
        <v>1</v>
      </c>
      <c r="AT18" s="14"/>
      <c r="AU18" s="14"/>
      <c r="AV18" s="14">
        <v>1</v>
      </c>
      <c r="AW18" s="14"/>
      <c r="AX18" s="14"/>
      <c r="AY18" s="14">
        <v>1</v>
      </c>
      <c r="AZ18" s="14"/>
      <c r="BA18" s="14"/>
      <c r="BB18" s="14">
        <v>1</v>
      </c>
      <c r="BC18" s="14"/>
      <c r="BD18" s="14"/>
      <c r="BE18" s="14">
        <v>1</v>
      </c>
      <c r="BF18" s="14"/>
      <c r="BG18" s="14"/>
      <c r="BH18" s="14">
        <v>1</v>
      </c>
      <c r="BI18" s="14"/>
      <c r="BJ18" s="14"/>
      <c r="BK18" s="14">
        <v>1</v>
      </c>
      <c r="BL18" s="14"/>
      <c r="BM18" s="14"/>
      <c r="BN18" s="14">
        <v>1</v>
      </c>
      <c r="BO18" s="14"/>
      <c r="BP18" s="14"/>
      <c r="BQ18" s="14">
        <v>1</v>
      </c>
      <c r="BR18" s="14"/>
      <c r="BS18" s="14"/>
      <c r="BT18" s="14">
        <v>1</v>
      </c>
      <c r="BU18" s="14"/>
      <c r="BV18" s="14"/>
      <c r="BW18" s="14">
        <v>1</v>
      </c>
      <c r="BX18" s="14"/>
      <c r="BY18" s="14"/>
      <c r="BZ18" s="14">
        <v>1</v>
      </c>
      <c r="CA18" s="14"/>
      <c r="CB18" s="14"/>
      <c r="CC18" s="14">
        <v>1</v>
      </c>
      <c r="CD18" s="14"/>
      <c r="CE18" s="14"/>
      <c r="CF18" s="14">
        <v>1</v>
      </c>
      <c r="CG18" s="14"/>
      <c r="CH18" s="14"/>
      <c r="CI18" s="14">
        <v>1</v>
      </c>
      <c r="CJ18" s="14"/>
      <c r="CK18" s="14"/>
      <c r="CL18" s="14">
        <v>1</v>
      </c>
      <c r="CM18" s="14"/>
      <c r="CN18" s="14"/>
      <c r="CO18" s="14">
        <v>1</v>
      </c>
      <c r="CP18" s="14"/>
      <c r="CQ18" s="14"/>
      <c r="CR18" s="14">
        <v>1</v>
      </c>
      <c r="CS18" s="14"/>
      <c r="CT18" s="24"/>
      <c r="CU18" s="24">
        <v>1</v>
      </c>
      <c r="CV18" s="24"/>
      <c r="CW18" s="14"/>
      <c r="CX18" s="14">
        <v>1</v>
      </c>
      <c r="CY18" s="14"/>
      <c r="CZ18" s="14"/>
      <c r="DA18" s="14">
        <v>1</v>
      </c>
      <c r="DB18" s="14"/>
      <c r="DC18" s="14"/>
      <c r="DD18" s="14">
        <v>1</v>
      </c>
      <c r="DE18" s="14"/>
      <c r="DF18" s="1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24">
        <v>1</v>
      </c>
      <c r="EU18" s="24"/>
      <c r="EV18" s="24"/>
      <c r="EW18" s="24">
        <v>1</v>
      </c>
      <c r="EX18" s="24"/>
      <c r="EY18" s="24"/>
      <c r="EZ18" s="24">
        <v>1</v>
      </c>
      <c r="FA18" s="24"/>
      <c r="FB18" s="24"/>
      <c r="FC18" s="24">
        <v>1</v>
      </c>
      <c r="FD18" s="24"/>
      <c r="FE18" s="24"/>
      <c r="FF18" s="24">
        <v>1</v>
      </c>
      <c r="FG18" s="24"/>
      <c r="FH18" s="24"/>
      <c r="FI18" s="24">
        <v>1</v>
      </c>
      <c r="FJ18" s="24"/>
      <c r="FK18" s="24"/>
      <c r="FL18" s="24">
        <v>1</v>
      </c>
      <c r="FM18" s="24"/>
      <c r="FN18" s="24"/>
      <c r="FO18" s="24">
        <v>1</v>
      </c>
      <c r="FP18" s="24"/>
      <c r="FQ18" s="24"/>
      <c r="FR18" s="24">
        <v>1</v>
      </c>
      <c r="FS18" s="24"/>
      <c r="FT18" s="24"/>
      <c r="FU18" s="24">
        <v>1</v>
      </c>
      <c r="FV18" s="24"/>
      <c r="FW18" s="48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30"/>
      <c r="GM18" s="1">
        <v>1</v>
      </c>
      <c r="GN18" s="1"/>
      <c r="GO18" s="1"/>
      <c r="GP18" s="39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24">
        <v>1</v>
      </c>
      <c r="JH18" s="24"/>
      <c r="JI18" s="24"/>
      <c r="JJ18" s="24">
        <v>1</v>
      </c>
      <c r="JK18" s="24"/>
      <c r="JL18" s="24"/>
      <c r="JM18" s="24">
        <v>1</v>
      </c>
      <c r="JN18" s="24"/>
      <c r="JO18" s="24"/>
      <c r="JP18" s="24">
        <v>1</v>
      </c>
      <c r="JQ18" s="24"/>
      <c r="JR18" s="24"/>
      <c r="JS18" s="24">
        <v>1</v>
      </c>
      <c r="JT18" s="24"/>
      <c r="JU18" s="24"/>
      <c r="JV18" s="24">
        <v>1</v>
      </c>
      <c r="JW18" s="24"/>
      <c r="JX18" s="48"/>
      <c r="JY18" s="1">
        <v>1</v>
      </c>
      <c r="JZ18" s="1"/>
      <c r="KA18" s="1"/>
      <c r="KB18" s="40">
        <v>1</v>
      </c>
      <c r="KC18" s="24"/>
      <c r="KD18" s="24"/>
      <c r="KE18" s="24">
        <v>1</v>
      </c>
      <c r="KF18" s="24"/>
      <c r="KG18" s="24"/>
      <c r="KH18" s="24">
        <v>1</v>
      </c>
      <c r="KI18" s="24"/>
      <c r="KJ18" s="24"/>
      <c r="KK18" s="24">
        <v>1</v>
      </c>
      <c r="KL18" s="24"/>
      <c r="KM18" s="24"/>
      <c r="KN18" s="24">
        <v>1</v>
      </c>
      <c r="KO18" s="24"/>
      <c r="KP18" s="24"/>
      <c r="KQ18" s="24">
        <v>1</v>
      </c>
      <c r="KR18" s="24"/>
      <c r="KS18" s="24"/>
      <c r="KT18" s="24">
        <v>1</v>
      </c>
      <c r="KU18" s="24"/>
      <c r="KV18" s="24"/>
      <c r="KW18" s="40">
        <v>1</v>
      </c>
      <c r="KX18" s="24"/>
      <c r="KY18" s="24"/>
      <c r="KZ18" s="24">
        <v>1</v>
      </c>
      <c r="LA18" s="24"/>
      <c r="LB18" s="24"/>
      <c r="LC18" s="24">
        <v>1</v>
      </c>
      <c r="LD18" s="24"/>
      <c r="LE18" s="24"/>
      <c r="LF18" s="24">
        <v>1</v>
      </c>
      <c r="LG18" s="24"/>
      <c r="LH18" s="24"/>
      <c r="LI18" s="24">
        <v>1</v>
      </c>
      <c r="LJ18" s="24"/>
      <c r="LK18" s="24"/>
      <c r="LL18" s="24">
        <v>1</v>
      </c>
      <c r="LM18" s="24"/>
      <c r="LN18" s="24"/>
      <c r="LO18" s="24">
        <v>1</v>
      </c>
      <c r="LP18" s="24"/>
      <c r="LQ18" s="24"/>
      <c r="LR18" s="24">
        <v>1</v>
      </c>
      <c r="LS18" s="24"/>
      <c r="LT18" s="24"/>
      <c r="LU18" s="24">
        <v>1</v>
      </c>
      <c r="LV18" s="24"/>
      <c r="LW18" s="24"/>
      <c r="LX18" s="24">
        <v>1</v>
      </c>
      <c r="LY18" s="24"/>
      <c r="LZ18" s="24"/>
      <c r="MA18" s="24">
        <v>1</v>
      </c>
      <c r="MB18" s="24"/>
      <c r="MC18" s="24"/>
      <c r="MD18" s="24">
        <v>1</v>
      </c>
      <c r="ME18" s="24"/>
      <c r="MF18" s="24"/>
      <c r="MG18" s="24">
        <v>1</v>
      </c>
      <c r="MH18" s="24"/>
      <c r="MI18" s="24"/>
      <c r="MJ18" s="24">
        <v>1</v>
      </c>
      <c r="MK18" s="24"/>
      <c r="ML18" s="24"/>
      <c r="MM18" s="24">
        <v>1</v>
      </c>
      <c r="MN18" s="24"/>
      <c r="MO18" s="24"/>
      <c r="MP18" s="24">
        <v>1</v>
      </c>
      <c r="MQ18" s="24"/>
      <c r="MR18" s="24"/>
      <c r="MS18" s="24">
        <v>1</v>
      </c>
      <c r="MT18" s="24"/>
      <c r="MU18" s="24"/>
      <c r="MV18" s="24">
        <v>1</v>
      </c>
      <c r="MW18" s="24"/>
      <c r="MX18" s="24"/>
      <c r="MY18" s="24">
        <v>1</v>
      </c>
      <c r="MZ18" s="24"/>
      <c r="NA18" s="24"/>
      <c r="NB18" s="24">
        <v>1</v>
      </c>
      <c r="NC18" s="24"/>
      <c r="ND18" s="24"/>
      <c r="NE18" s="24">
        <v>1</v>
      </c>
      <c r="NF18" s="24"/>
      <c r="NG18" s="24"/>
      <c r="NH18" s="24">
        <v>1</v>
      </c>
      <c r="NI18" s="24"/>
      <c r="NJ18" s="24"/>
      <c r="NK18" s="24">
        <v>1</v>
      </c>
      <c r="NL18" s="24"/>
      <c r="NM18" s="24"/>
      <c r="NN18" s="24">
        <v>1</v>
      </c>
      <c r="NO18" s="24"/>
      <c r="NP18" s="24"/>
      <c r="NQ18" s="24">
        <v>1</v>
      </c>
      <c r="NR18" s="24"/>
      <c r="NS18" s="24"/>
      <c r="NT18" s="24">
        <v>1</v>
      </c>
      <c r="NU18" s="24"/>
      <c r="NV18" s="24"/>
      <c r="NW18" s="24">
        <v>1</v>
      </c>
      <c r="NX18" s="24"/>
      <c r="NY18" s="24"/>
      <c r="NZ18" s="24">
        <v>1</v>
      </c>
      <c r="OA18" s="24"/>
      <c r="OB18" s="24"/>
      <c r="OC18" s="24">
        <v>1</v>
      </c>
      <c r="OD18" s="24"/>
      <c r="OE18" s="24"/>
      <c r="OF18" s="24">
        <v>1</v>
      </c>
      <c r="OG18" s="24"/>
      <c r="OH18" s="24"/>
      <c r="OI18" s="24">
        <v>1</v>
      </c>
      <c r="OJ18" s="24"/>
      <c r="OK18" s="24"/>
      <c r="OL18" s="24">
        <v>1</v>
      </c>
      <c r="OM18" s="24"/>
      <c r="ON18" s="24"/>
      <c r="OO18" s="24">
        <v>1</v>
      </c>
      <c r="OP18" s="24"/>
      <c r="OQ18" s="24"/>
      <c r="OR18" s="24">
        <v>1</v>
      </c>
      <c r="OS18" s="24"/>
      <c r="OT18" s="24"/>
      <c r="OU18" s="24">
        <v>1</v>
      </c>
      <c r="OV18" s="24"/>
      <c r="OW18" s="24"/>
      <c r="OX18" s="24">
        <v>1</v>
      </c>
      <c r="OY18" s="24"/>
      <c r="OZ18" s="24"/>
      <c r="PA18" s="24">
        <v>1</v>
      </c>
      <c r="PB18" s="24"/>
      <c r="PC18" s="24"/>
      <c r="PD18" s="24">
        <v>1</v>
      </c>
      <c r="PE18" s="24"/>
      <c r="PF18" s="24"/>
      <c r="PG18" s="24">
        <v>1</v>
      </c>
      <c r="PH18" s="24"/>
      <c r="PI18" s="24"/>
      <c r="PJ18" s="24">
        <v>1</v>
      </c>
      <c r="PK18" s="24"/>
      <c r="PL18" s="24"/>
      <c r="PM18" s="24">
        <v>1</v>
      </c>
      <c r="PN18" s="24"/>
      <c r="PO18" s="24"/>
      <c r="PP18" s="24">
        <v>1</v>
      </c>
      <c r="PQ18" s="24"/>
      <c r="PR18" s="24"/>
      <c r="PS18" s="24">
        <v>1</v>
      </c>
      <c r="PT18" s="24"/>
      <c r="PU18" s="24"/>
      <c r="PV18" s="24">
        <v>1</v>
      </c>
      <c r="PW18" s="24"/>
      <c r="PX18" s="24"/>
      <c r="PY18" s="24">
        <v>1</v>
      </c>
      <c r="PZ18" s="24"/>
      <c r="QA18" s="24"/>
      <c r="QB18" s="24">
        <v>1</v>
      </c>
      <c r="QC18" s="24"/>
      <c r="QD18" s="24"/>
      <c r="QE18" s="24">
        <v>1</v>
      </c>
      <c r="QF18" s="24"/>
      <c r="QG18" s="2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24">
        <v>1</v>
      </c>
      <c r="RD18" s="24"/>
      <c r="RE18" s="24"/>
      <c r="RF18" s="24">
        <v>1</v>
      </c>
      <c r="RG18" s="24"/>
      <c r="RH18" s="24"/>
      <c r="RI18" s="24">
        <v>1</v>
      </c>
      <c r="RJ18" s="24"/>
      <c r="RK18" s="24"/>
      <c r="RL18" s="24">
        <v>1</v>
      </c>
      <c r="RM18" s="24"/>
      <c r="RN18" s="24"/>
      <c r="RO18" s="24">
        <v>1</v>
      </c>
      <c r="RP18" s="24"/>
      <c r="RQ18" s="2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24">
        <v>1</v>
      </c>
      <c r="TO18" s="24"/>
      <c r="TP18" s="24"/>
      <c r="TQ18" s="24">
        <v>1</v>
      </c>
      <c r="TR18" s="24"/>
      <c r="TS18" s="24"/>
      <c r="TT18" s="24">
        <v>1</v>
      </c>
      <c r="TU18" s="24"/>
      <c r="TV18" s="24"/>
      <c r="TW18" s="24">
        <v>1</v>
      </c>
      <c r="TX18" s="24"/>
      <c r="TY18" s="24"/>
      <c r="TZ18" s="24">
        <v>1</v>
      </c>
      <c r="UA18" s="24"/>
      <c r="UB18" s="2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  <c r="VV18" s="4">
        <v>1</v>
      </c>
      <c r="VW18" s="4"/>
      <c r="VX18" s="4"/>
      <c r="VY18" s="4">
        <v>1</v>
      </c>
      <c r="VZ18" s="4"/>
      <c r="WA18" s="30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30"/>
      <c r="WK18" s="4">
        <v>1</v>
      </c>
      <c r="WL18" s="4"/>
      <c r="WM18" s="30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30"/>
      <c r="XL18" s="1">
        <v>1</v>
      </c>
      <c r="XM18" s="1"/>
      <c r="XN18" s="1"/>
      <c r="XO18" s="39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4"/>
      <c r="YA18" s="4">
        <v>1</v>
      </c>
      <c r="YB18" s="4"/>
      <c r="YC18" s="4"/>
      <c r="YD18" s="4">
        <v>1</v>
      </c>
      <c r="YE18" s="4"/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30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</row>
    <row r="19" spans="1:692" ht="19.5" thickBot="1" x14ac:dyDescent="0.3">
      <c r="A19" s="2">
        <v>6</v>
      </c>
      <c r="B19" s="60" t="s">
        <v>3202</v>
      </c>
      <c r="C19" s="5">
        <v>1</v>
      </c>
      <c r="D19" s="5"/>
      <c r="E19" s="5"/>
      <c r="F19" s="1">
        <v>1</v>
      </c>
      <c r="G19" s="1"/>
      <c r="H19" s="1"/>
      <c r="I19" s="1">
        <v>1</v>
      </c>
      <c r="J19" s="1"/>
      <c r="K19" s="1"/>
      <c r="L19" s="14">
        <v>1</v>
      </c>
      <c r="M19" s="14"/>
      <c r="N19" s="14"/>
      <c r="O19" s="14">
        <v>1</v>
      </c>
      <c r="P19" s="14"/>
      <c r="Q19" s="14"/>
      <c r="R19" s="14">
        <v>1</v>
      </c>
      <c r="S19" s="14"/>
      <c r="T19" s="14"/>
      <c r="U19" s="14">
        <v>1</v>
      </c>
      <c r="V19" s="14"/>
      <c r="W19" s="14"/>
      <c r="X19" s="14">
        <v>1</v>
      </c>
      <c r="Y19" s="14"/>
      <c r="Z19" s="14"/>
      <c r="AA19" s="14">
        <v>1</v>
      </c>
      <c r="AB19" s="14"/>
      <c r="AC19" s="14"/>
      <c r="AD19" s="14">
        <v>1</v>
      </c>
      <c r="AE19" s="14"/>
      <c r="AF19" s="14"/>
      <c r="AG19" s="14">
        <v>1</v>
      </c>
      <c r="AH19" s="14"/>
      <c r="AI19" s="14"/>
      <c r="AJ19" s="14">
        <v>1</v>
      </c>
      <c r="AK19" s="14"/>
      <c r="AL19" s="14"/>
      <c r="AM19" s="14">
        <v>1</v>
      </c>
      <c r="AN19" s="14"/>
      <c r="AO19" s="14"/>
      <c r="AP19" s="14">
        <v>1</v>
      </c>
      <c r="AQ19" s="14"/>
      <c r="AR19" s="14"/>
      <c r="AS19" s="14">
        <v>1</v>
      </c>
      <c r="AT19" s="14"/>
      <c r="AU19" s="14"/>
      <c r="AV19" s="14">
        <v>1</v>
      </c>
      <c r="AW19" s="14"/>
      <c r="AX19" s="14"/>
      <c r="AY19" s="14">
        <v>1</v>
      </c>
      <c r="AZ19" s="14"/>
      <c r="BA19" s="14"/>
      <c r="BB19" s="14">
        <v>1</v>
      </c>
      <c r="BC19" s="14"/>
      <c r="BD19" s="14"/>
      <c r="BE19" s="14">
        <v>1</v>
      </c>
      <c r="BF19" s="14"/>
      <c r="BG19" s="14"/>
      <c r="BH19" s="14">
        <v>1</v>
      </c>
      <c r="BI19" s="14"/>
      <c r="BJ19" s="14"/>
      <c r="BK19" s="14">
        <v>1</v>
      </c>
      <c r="BL19" s="14"/>
      <c r="BM19" s="14"/>
      <c r="BN19" s="14">
        <v>1</v>
      </c>
      <c r="BO19" s="14"/>
      <c r="BP19" s="14"/>
      <c r="BQ19" s="14">
        <v>1</v>
      </c>
      <c r="BR19" s="14"/>
      <c r="BS19" s="14"/>
      <c r="BT19" s="14">
        <v>1</v>
      </c>
      <c r="BU19" s="14"/>
      <c r="BV19" s="14"/>
      <c r="BW19" s="14">
        <v>1</v>
      </c>
      <c r="BX19" s="14"/>
      <c r="BY19" s="14"/>
      <c r="BZ19" s="14">
        <v>1</v>
      </c>
      <c r="CA19" s="14"/>
      <c r="CB19" s="14"/>
      <c r="CC19" s="14">
        <v>1</v>
      </c>
      <c r="CD19" s="14"/>
      <c r="CE19" s="14"/>
      <c r="CF19" s="14">
        <v>1</v>
      </c>
      <c r="CG19" s="14"/>
      <c r="CH19" s="14"/>
      <c r="CI19" s="14">
        <v>1</v>
      </c>
      <c r="CJ19" s="14"/>
      <c r="CK19" s="14"/>
      <c r="CL19" s="14">
        <v>1</v>
      </c>
      <c r="CM19" s="14"/>
      <c r="CN19" s="14"/>
      <c r="CO19" s="14">
        <v>1</v>
      </c>
      <c r="CP19" s="14"/>
      <c r="CQ19" s="14"/>
      <c r="CR19" s="14">
        <v>1</v>
      </c>
      <c r="CS19" s="14"/>
      <c r="CT19" s="24"/>
      <c r="CU19" s="24">
        <v>1</v>
      </c>
      <c r="CV19" s="24"/>
      <c r="CW19" s="14"/>
      <c r="CX19" s="14">
        <v>1</v>
      </c>
      <c r="CY19" s="14"/>
      <c r="CZ19" s="14"/>
      <c r="DA19" s="14">
        <v>1</v>
      </c>
      <c r="DB19" s="14"/>
      <c r="DC19" s="14"/>
      <c r="DD19" s="14">
        <v>1</v>
      </c>
      <c r="DE19" s="14"/>
      <c r="DF19" s="1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24">
        <v>1</v>
      </c>
      <c r="EU19" s="24"/>
      <c r="EV19" s="24"/>
      <c r="EW19" s="24">
        <v>1</v>
      </c>
      <c r="EX19" s="24"/>
      <c r="EY19" s="24"/>
      <c r="EZ19" s="24">
        <v>1</v>
      </c>
      <c r="FA19" s="24"/>
      <c r="FB19" s="24"/>
      <c r="FC19" s="24">
        <v>1</v>
      </c>
      <c r="FD19" s="24"/>
      <c r="FE19" s="24"/>
      <c r="FF19" s="24">
        <v>1</v>
      </c>
      <c r="FG19" s="24"/>
      <c r="FH19" s="24"/>
      <c r="FI19" s="24">
        <v>1</v>
      </c>
      <c r="FJ19" s="24"/>
      <c r="FK19" s="24"/>
      <c r="FL19" s="24">
        <v>1</v>
      </c>
      <c r="FM19" s="24"/>
      <c r="FN19" s="24"/>
      <c r="FO19" s="24">
        <v>1</v>
      </c>
      <c r="FP19" s="24"/>
      <c r="FQ19" s="24"/>
      <c r="FR19" s="24">
        <v>1</v>
      </c>
      <c r="FS19" s="24"/>
      <c r="FT19" s="24"/>
      <c r="FU19" s="24">
        <v>1</v>
      </c>
      <c r="FV19" s="24"/>
      <c r="FW19" s="48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30"/>
      <c r="GM19" s="1">
        <v>1</v>
      </c>
      <c r="GN19" s="1"/>
      <c r="GO19" s="1"/>
      <c r="GP19" s="39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24">
        <v>1</v>
      </c>
      <c r="JH19" s="24"/>
      <c r="JI19" s="24"/>
      <c r="JJ19" s="24">
        <v>1</v>
      </c>
      <c r="JK19" s="24"/>
      <c r="JL19" s="24"/>
      <c r="JM19" s="24">
        <v>1</v>
      </c>
      <c r="JN19" s="24"/>
      <c r="JO19" s="24"/>
      <c r="JP19" s="24">
        <v>1</v>
      </c>
      <c r="JQ19" s="24"/>
      <c r="JR19" s="24"/>
      <c r="JS19" s="24">
        <v>1</v>
      </c>
      <c r="JT19" s="24"/>
      <c r="JU19" s="24"/>
      <c r="JV19" s="24">
        <v>1</v>
      </c>
      <c r="JW19" s="24"/>
      <c r="JX19" s="48"/>
      <c r="JY19" s="1">
        <v>1</v>
      </c>
      <c r="JZ19" s="1"/>
      <c r="KA19" s="1"/>
      <c r="KB19" s="40">
        <v>1</v>
      </c>
      <c r="KC19" s="24"/>
      <c r="KD19" s="24"/>
      <c r="KE19" s="24">
        <v>1</v>
      </c>
      <c r="KF19" s="24"/>
      <c r="KG19" s="24"/>
      <c r="KH19" s="24">
        <v>1</v>
      </c>
      <c r="KI19" s="24"/>
      <c r="KJ19" s="24"/>
      <c r="KK19" s="24">
        <v>1</v>
      </c>
      <c r="KL19" s="24"/>
      <c r="KM19" s="24"/>
      <c r="KN19" s="24">
        <v>1</v>
      </c>
      <c r="KO19" s="24"/>
      <c r="KP19" s="24"/>
      <c r="KQ19" s="24">
        <v>1</v>
      </c>
      <c r="KR19" s="24"/>
      <c r="KS19" s="24"/>
      <c r="KT19" s="24">
        <v>1</v>
      </c>
      <c r="KU19" s="24"/>
      <c r="KV19" s="24"/>
      <c r="KW19" s="40">
        <v>1</v>
      </c>
      <c r="KX19" s="24"/>
      <c r="KY19" s="24"/>
      <c r="KZ19" s="24">
        <v>1</v>
      </c>
      <c r="LA19" s="24"/>
      <c r="LB19" s="24"/>
      <c r="LC19" s="24">
        <v>1</v>
      </c>
      <c r="LD19" s="24"/>
      <c r="LE19" s="24"/>
      <c r="LF19" s="24">
        <v>1</v>
      </c>
      <c r="LG19" s="24"/>
      <c r="LH19" s="24"/>
      <c r="LI19" s="24">
        <v>1</v>
      </c>
      <c r="LJ19" s="24"/>
      <c r="LK19" s="24"/>
      <c r="LL19" s="24">
        <v>1</v>
      </c>
      <c r="LM19" s="24"/>
      <c r="LN19" s="24"/>
      <c r="LO19" s="24">
        <v>1</v>
      </c>
      <c r="LP19" s="24"/>
      <c r="LQ19" s="24"/>
      <c r="LR19" s="24">
        <v>1</v>
      </c>
      <c r="LS19" s="24"/>
      <c r="LT19" s="24"/>
      <c r="LU19" s="24">
        <v>1</v>
      </c>
      <c r="LV19" s="24"/>
      <c r="LW19" s="24"/>
      <c r="LX19" s="24">
        <v>1</v>
      </c>
      <c r="LY19" s="24"/>
      <c r="LZ19" s="24"/>
      <c r="MA19" s="24">
        <v>1</v>
      </c>
      <c r="MB19" s="24"/>
      <c r="MC19" s="24"/>
      <c r="MD19" s="24">
        <v>1</v>
      </c>
      <c r="ME19" s="24"/>
      <c r="MF19" s="24"/>
      <c r="MG19" s="24">
        <v>1</v>
      </c>
      <c r="MH19" s="24"/>
      <c r="MI19" s="24"/>
      <c r="MJ19" s="24">
        <v>1</v>
      </c>
      <c r="MK19" s="24"/>
      <c r="ML19" s="24"/>
      <c r="MM19" s="24">
        <v>1</v>
      </c>
      <c r="MN19" s="24"/>
      <c r="MO19" s="24"/>
      <c r="MP19" s="24">
        <v>1</v>
      </c>
      <c r="MQ19" s="24"/>
      <c r="MR19" s="24"/>
      <c r="MS19" s="24">
        <v>1</v>
      </c>
      <c r="MT19" s="24"/>
      <c r="MU19" s="24"/>
      <c r="MV19" s="24">
        <v>1</v>
      </c>
      <c r="MW19" s="24"/>
      <c r="MX19" s="24"/>
      <c r="MY19" s="24">
        <v>1</v>
      </c>
      <c r="MZ19" s="24"/>
      <c r="NA19" s="24"/>
      <c r="NB19" s="24">
        <v>1</v>
      </c>
      <c r="NC19" s="24"/>
      <c r="ND19" s="24"/>
      <c r="NE19" s="24">
        <v>1</v>
      </c>
      <c r="NF19" s="24"/>
      <c r="NG19" s="24"/>
      <c r="NH19" s="24">
        <v>1</v>
      </c>
      <c r="NI19" s="24"/>
      <c r="NJ19" s="24"/>
      <c r="NK19" s="24">
        <v>1</v>
      </c>
      <c r="NL19" s="24"/>
      <c r="NM19" s="24"/>
      <c r="NN19" s="24">
        <v>1</v>
      </c>
      <c r="NO19" s="24"/>
      <c r="NP19" s="24"/>
      <c r="NQ19" s="24">
        <v>1</v>
      </c>
      <c r="NR19" s="24"/>
      <c r="NS19" s="24"/>
      <c r="NT19" s="24">
        <v>1</v>
      </c>
      <c r="NU19" s="24"/>
      <c r="NV19" s="24"/>
      <c r="NW19" s="24">
        <v>1</v>
      </c>
      <c r="NX19" s="24"/>
      <c r="NY19" s="24"/>
      <c r="NZ19" s="24">
        <v>1</v>
      </c>
      <c r="OA19" s="24"/>
      <c r="OB19" s="24"/>
      <c r="OC19" s="24">
        <v>1</v>
      </c>
      <c r="OD19" s="24"/>
      <c r="OE19" s="24"/>
      <c r="OF19" s="24">
        <v>1</v>
      </c>
      <c r="OG19" s="24"/>
      <c r="OH19" s="24"/>
      <c r="OI19" s="24">
        <v>1</v>
      </c>
      <c r="OJ19" s="24"/>
      <c r="OK19" s="24"/>
      <c r="OL19" s="24">
        <v>1</v>
      </c>
      <c r="OM19" s="24"/>
      <c r="ON19" s="24"/>
      <c r="OO19" s="24">
        <v>1</v>
      </c>
      <c r="OP19" s="24"/>
      <c r="OQ19" s="24"/>
      <c r="OR19" s="24">
        <v>1</v>
      </c>
      <c r="OS19" s="24"/>
      <c r="OT19" s="24"/>
      <c r="OU19" s="24">
        <v>1</v>
      </c>
      <c r="OV19" s="24"/>
      <c r="OW19" s="24"/>
      <c r="OX19" s="24">
        <v>1</v>
      </c>
      <c r="OY19" s="24"/>
      <c r="OZ19" s="24"/>
      <c r="PA19" s="24">
        <v>1</v>
      </c>
      <c r="PB19" s="24"/>
      <c r="PC19" s="24"/>
      <c r="PD19" s="24">
        <v>1</v>
      </c>
      <c r="PE19" s="24"/>
      <c r="PF19" s="24"/>
      <c r="PG19" s="24">
        <v>1</v>
      </c>
      <c r="PH19" s="24"/>
      <c r="PI19" s="24"/>
      <c r="PJ19" s="24">
        <v>1</v>
      </c>
      <c r="PK19" s="24"/>
      <c r="PL19" s="24"/>
      <c r="PM19" s="24">
        <v>1</v>
      </c>
      <c r="PN19" s="24"/>
      <c r="PO19" s="24"/>
      <c r="PP19" s="24">
        <v>1</v>
      </c>
      <c r="PQ19" s="24"/>
      <c r="PR19" s="24"/>
      <c r="PS19" s="24">
        <v>1</v>
      </c>
      <c r="PT19" s="24"/>
      <c r="PU19" s="24"/>
      <c r="PV19" s="24">
        <v>1</v>
      </c>
      <c r="PW19" s="24"/>
      <c r="PX19" s="24"/>
      <c r="PY19" s="24">
        <v>1</v>
      </c>
      <c r="PZ19" s="24"/>
      <c r="QA19" s="24"/>
      <c r="QB19" s="24">
        <v>1</v>
      </c>
      <c r="QC19" s="24"/>
      <c r="QD19" s="24"/>
      <c r="QE19" s="24">
        <v>1</v>
      </c>
      <c r="QF19" s="24"/>
      <c r="QG19" s="2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24">
        <v>1</v>
      </c>
      <c r="RD19" s="24"/>
      <c r="RE19" s="24"/>
      <c r="RF19" s="24">
        <v>1</v>
      </c>
      <c r="RG19" s="24"/>
      <c r="RH19" s="24"/>
      <c r="RI19" s="24">
        <v>1</v>
      </c>
      <c r="RJ19" s="24"/>
      <c r="RK19" s="24"/>
      <c r="RL19" s="24">
        <v>1</v>
      </c>
      <c r="RM19" s="24"/>
      <c r="RN19" s="24"/>
      <c r="RO19" s="24">
        <v>1</v>
      </c>
      <c r="RP19" s="24"/>
      <c r="RQ19" s="2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24">
        <v>1</v>
      </c>
      <c r="TO19" s="24"/>
      <c r="TP19" s="24"/>
      <c r="TQ19" s="24">
        <v>1</v>
      </c>
      <c r="TR19" s="24"/>
      <c r="TS19" s="24"/>
      <c r="TT19" s="24">
        <v>1</v>
      </c>
      <c r="TU19" s="24"/>
      <c r="TV19" s="24"/>
      <c r="TW19" s="24">
        <v>1</v>
      </c>
      <c r="TX19" s="24"/>
      <c r="TY19" s="24"/>
      <c r="TZ19" s="24">
        <v>1</v>
      </c>
      <c r="UA19" s="24"/>
      <c r="UB19" s="2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  <c r="VV19" s="4">
        <v>1</v>
      </c>
      <c r="VW19" s="4"/>
      <c r="VX19" s="4"/>
      <c r="VY19" s="4">
        <v>1</v>
      </c>
      <c r="VZ19" s="4"/>
      <c r="WA19" s="30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30"/>
      <c r="WK19" s="4">
        <v>1</v>
      </c>
      <c r="WL19" s="4"/>
      <c r="WM19" s="30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30"/>
      <c r="XL19" s="1">
        <v>1</v>
      </c>
      <c r="XM19" s="1"/>
      <c r="XN19" s="1"/>
      <c r="XO19" s="39">
        <v>1</v>
      </c>
      <c r="XP19" s="4"/>
      <c r="XQ19" s="4"/>
      <c r="XR19" s="4">
        <v>1</v>
      </c>
      <c r="XS19" s="4"/>
      <c r="XT19" s="4"/>
      <c r="XU19" s="4">
        <v>1</v>
      </c>
      <c r="XV19" s="4"/>
      <c r="XW19" s="4"/>
      <c r="XX19" s="4">
        <v>1</v>
      </c>
      <c r="XY19" s="4"/>
      <c r="XZ19" s="4"/>
      <c r="YA19" s="4">
        <v>1</v>
      </c>
      <c r="YB19" s="4"/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30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>
        <v>1</v>
      </c>
      <c r="YZ19" s="4"/>
      <c r="ZA19" s="4"/>
      <c r="ZB19" s="4">
        <v>1</v>
      </c>
      <c r="ZC19" s="4"/>
      <c r="ZD19" s="4"/>
      <c r="ZE19" s="4">
        <v>1</v>
      </c>
      <c r="ZF19" s="4"/>
      <c r="ZG19" s="4"/>
      <c r="ZH19" s="4">
        <v>1</v>
      </c>
      <c r="ZI19" s="4"/>
      <c r="ZJ19" s="4"/>
      <c r="ZK19" s="4">
        <v>1</v>
      </c>
      <c r="ZL19" s="4"/>
      <c r="ZM19" s="4"/>
      <c r="ZN19" s="4">
        <v>1</v>
      </c>
      <c r="ZO19" s="4"/>
      <c r="ZP19" s="4"/>
    </row>
    <row r="20" spans="1:692" ht="19.5" thickBot="1" x14ac:dyDescent="0.3">
      <c r="A20" s="2">
        <v>7</v>
      </c>
      <c r="B20" s="60" t="s">
        <v>3203</v>
      </c>
      <c r="C20" s="5">
        <v>1</v>
      </c>
      <c r="D20" s="5"/>
      <c r="E20" s="5"/>
      <c r="F20" s="1">
        <v>1</v>
      </c>
      <c r="G20" s="1"/>
      <c r="H20" s="1"/>
      <c r="I20" s="1">
        <v>1</v>
      </c>
      <c r="J20" s="1"/>
      <c r="K20" s="1"/>
      <c r="L20" s="14">
        <v>1</v>
      </c>
      <c r="M20" s="14"/>
      <c r="N20" s="14"/>
      <c r="O20" s="14">
        <v>1</v>
      </c>
      <c r="P20" s="14"/>
      <c r="Q20" s="14"/>
      <c r="R20" s="14">
        <v>1</v>
      </c>
      <c r="S20" s="14"/>
      <c r="T20" s="14"/>
      <c r="U20" s="14">
        <v>1</v>
      </c>
      <c r="V20" s="14"/>
      <c r="W20" s="14"/>
      <c r="X20" s="14">
        <v>1</v>
      </c>
      <c r="Y20" s="14"/>
      <c r="Z20" s="14"/>
      <c r="AA20" s="14">
        <v>1</v>
      </c>
      <c r="AB20" s="14"/>
      <c r="AC20" s="14"/>
      <c r="AD20" s="14">
        <v>1</v>
      </c>
      <c r="AE20" s="14"/>
      <c r="AF20" s="14"/>
      <c r="AG20" s="14">
        <v>1</v>
      </c>
      <c r="AH20" s="14"/>
      <c r="AI20" s="14"/>
      <c r="AJ20" s="14">
        <v>1</v>
      </c>
      <c r="AK20" s="14"/>
      <c r="AL20" s="14"/>
      <c r="AM20" s="14">
        <v>1</v>
      </c>
      <c r="AN20" s="14"/>
      <c r="AO20" s="14"/>
      <c r="AP20" s="14">
        <v>1</v>
      </c>
      <c r="AQ20" s="14"/>
      <c r="AR20" s="14"/>
      <c r="AS20" s="14">
        <v>1</v>
      </c>
      <c r="AT20" s="14"/>
      <c r="AU20" s="14"/>
      <c r="AV20" s="14">
        <v>1</v>
      </c>
      <c r="AW20" s="14"/>
      <c r="AX20" s="14"/>
      <c r="AY20" s="14">
        <v>1</v>
      </c>
      <c r="AZ20" s="14"/>
      <c r="BA20" s="14"/>
      <c r="BB20" s="14">
        <v>1</v>
      </c>
      <c r="BC20" s="14"/>
      <c r="BD20" s="14"/>
      <c r="BE20" s="14">
        <v>1</v>
      </c>
      <c r="BF20" s="14"/>
      <c r="BG20" s="14"/>
      <c r="BH20" s="14">
        <v>1</v>
      </c>
      <c r="BI20" s="14"/>
      <c r="BJ20" s="14"/>
      <c r="BK20" s="14">
        <v>1</v>
      </c>
      <c r="BL20" s="14"/>
      <c r="BM20" s="14"/>
      <c r="BN20" s="14">
        <v>1</v>
      </c>
      <c r="BO20" s="14"/>
      <c r="BP20" s="14"/>
      <c r="BQ20" s="14">
        <v>1</v>
      </c>
      <c r="BR20" s="14"/>
      <c r="BS20" s="14"/>
      <c r="BT20" s="14">
        <v>1</v>
      </c>
      <c r="BU20" s="14"/>
      <c r="BV20" s="14"/>
      <c r="BW20" s="14">
        <v>1</v>
      </c>
      <c r="BX20" s="14"/>
      <c r="BY20" s="14"/>
      <c r="BZ20" s="14">
        <v>1</v>
      </c>
      <c r="CA20" s="14"/>
      <c r="CB20" s="14"/>
      <c r="CC20" s="14">
        <v>1</v>
      </c>
      <c r="CD20" s="14"/>
      <c r="CE20" s="14"/>
      <c r="CF20" s="14">
        <v>1</v>
      </c>
      <c r="CG20" s="14"/>
      <c r="CH20" s="14"/>
      <c r="CI20" s="14">
        <v>1</v>
      </c>
      <c r="CJ20" s="14"/>
      <c r="CK20" s="14"/>
      <c r="CL20" s="14">
        <v>1</v>
      </c>
      <c r="CM20" s="14"/>
      <c r="CN20" s="14"/>
      <c r="CO20" s="14">
        <v>1</v>
      </c>
      <c r="CP20" s="14"/>
      <c r="CQ20" s="14"/>
      <c r="CR20" s="14">
        <v>1</v>
      </c>
      <c r="CS20" s="14"/>
      <c r="CT20" s="24"/>
      <c r="CU20" s="24">
        <v>1</v>
      </c>
      <c r="CV20" s="24"/>
      <c r="CW20" s="14"/>
      <c r="CX20" s="14">
        <v>1</v>
      </c>
      <c r="CY20" s="14"/>
      <c r="CZ20" s="14"/>
      <c r="DA20" s="14">
        <v>1</v>
      </c>
      <c r="DB20" s="14"/>
      <c r="DC20" s="14"/>
      <c r="DD20" s="14">
        <v>1</v>
      </c>
      <c r="DE20" s="14"/>
      <c r="DF20" s="1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24">
        <v>1</v>
      </c>
      <c r="EU20" s="24"/>
      <c r="EV20" s="24"/>
      <c r="EW20" s="24">
        <v>1</v>
      </c>
      <c r="EX20" s="24"/>
      <c r="EY20" s="24"/>
      <c r="EZ20" s="24">
        <v>1</v>
      </c>
      <c r="FA20" s="24"/>
      <c r="FB20" s="24"/>
      <c r="FC20" s="24">
        <v>1</v>
      </c>
      <c r="FD20" s="24"/>
      <c r="FE20" s="24"/>
      <c r="FF20" s="24">
        <v>1</v>
      </c>
      <c r="FG20" s="24"/>
      <c r="FH20" s="24"/>
      <c r="FI20" s="24">
        <v>1</v>
      </c>
      <c r="FJ20" s="24"/>
      <c r="FK20" s="24"/>
      <c r="FL20" s="24">
        <v>1</v>
      </c>
      <c r="FM20" s="24"/>
      <c r="FN20" s="24"/>
      <c r="FO20" s="24">
        <v>1</v>
      </c>
      <c r="FP20" s="24"/>
      <c r="FQ20" s="24"/>
      <c r="FR20" s="24">
        <v>1</v>
      </c>
      <c r="FS20" s="24"/>
      <c r="FT20" s="24"/>
      <c r="FU20" s="24">
        <v>1</v>
      </c>
      <c r="FV20" s="24"/>
      <c r="FW20" s="48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30"/>
      <c r="GM20" s="1">
        <v>1</v>
      </c>
      <c r="GN20" s="1"/>
      <c r="GO20" s="1"/>
      <c r="GP20" s="39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24">
        <v>1</v>
      </c>
      <c r="JH20" s="24"/>
      <c r="JI20" s="24"/>
      <c r="JJ20" s="24">
        <v>1</v>
      </c>
      <c r="JK20" s="24"/>
      <c r="JL20" s="24"/>
      <c r="JM20" s="24">
        <v>1</v>
      </c>
      <c r="JN20" s="24"/>
      <c r="JO20" s="24"/>
      <c r="JP20" s="24">
        <v>1</v>
      </c>
      <c r="JQ20" s="24"/>
      <c r="JR20" s="24"/>
      <c r="JS20" s="24">
        <v>1</v>
      </c>
      <c r="JT20" s="24"/>
      <c r="JU20" s="24"/>
      <c r="JV20" s="24">
        <v>1</v>
      </c>
      <c r="JW20" s="24"/>
      <c r="JX20" s="48"/>
      <c r="JY20" s="1">
        <v>1</v>
      </c>
      <c r="JZ20" s="1"/>
      <c r="KA20" s="1"/>
      <c r="KB20" s="40">
        <v>1</v>
      </c>
      <c r="KC20" s="24"/>
      <c r="KD20" s="24"/>
      <c r="KE20" s="24">
        <v>1</v>
      </c>
      <c r="KF20" s="24"/>
      <c r="KG20" s="24"/>
      <c r="KH20" s="24">
        <v>1</v>
      </c>
      <c r="KI20" s="24"/>
      <c r="KJ20" s="24"/>
      <c r="KK20" s="24">
        <v>1</v>
      </c>
      <c r="KL20" s="24"/>
      <c r="KM20" s="24"/>
      <c r="KN20" s="24">
        <v>1</v>
      </c>
      <c r="KO20" s="24"/>
      <c r="KP20" s="24"/>
      <c r="KQ20" s="24">
        <v>1</v>
      </c>
      <c r="KR20" s="24"/>
      <c r="KS20" s="24"/>
      <c r="KT20" s="24">
        <v>1</v>
      </c>
      <c r="KU20" s="24"/>
      <c r="KV20" s="24"/>
      <c r="KW20" s="40">
        <v>1</v>
      </c>
      <c r="KX20" s="24"/>
      <c r="KY20" s="24"/>
      <c r="KZ20" s="24">
        <v>1</v>
      </c>
      <c r="LA20" s="24"/>
      <c r="LB20" s="24"/>
      <c r="LC20" s="24">
        <v>1</v>
      </c>
      <c r="LD20" s="24"/>
      <c r="LE20" s="24"/>
      <c r="LF20" s="24">
        <v>1</v>
      </c>
      <c r="LG20" s="24"/>
      <c r="LH20" s="24"/>
      <c r="LI20" s="24">
        <v>1</v>
      </c>
      <c r="LJ20" s="24"/>
      <c r="LK20" s="24"/>
      <c r="LL20" s="24">
        <v>1</v>
      </c>
      <c r="LM20" s="24"/>
      <c r="LN20" s="24"/>
      <c r="LO20" s="24">
        <v>1</v>
      </c>
      <c r="LP20" s="24"/>
      <c r="LQ20" s="24"/>
      <c r="LR20" s="24">
        <v>1</v>
      </c>
      <c r="LS20" s="24"/>
      <c r="LT20" s="24"/>
      <c r="LU20" s="24">
        <v>1</v>
      </c>
      <c r="LV20" s="24"/>
      <c r="LW20" s="24"/>
      <c r="LX20" s="24">
        <v>1</v>
      </c>
      <c r="LY20" s="24"/>
      <c r="LZ20" s="24"/>
      <c r="MA20" s="24">
        <v>1</v>
      </c>
      <c r="MB20" s="24"/>
      <c r="MC20" s="24"/>
      <c r="MD20" s="24">
        <v>1</v>
      </c>
      <c r="ME20" s="24"/>
      <c r="MF20" s="24"/>
      <c r="MG20" s="24">
        <v>1</v>
      </c>
      <c r="MH20" s="24"/>
      <c r="MI20" s="24"/>
      <c r="MJ20" s="24">
        <v>1</v>
      </c>
      <c r="MK20" s="24"/>
      <c r="ML20" s="24"/>
      <c r="MM20" s="24">
        <v>1</v>
      </c>
      <c r="MN20" s="24"/>
      <c r="MO20" s="24"/>
      <c r="MP20" s="24">
        <v>1</v>
      </c>
      <c r="MQ20" s="24"/>
      <c r="MR20" s="24"/>
      <c r="MS20" s="24">
        <v>1</v>
      </c>
      <c r="MT20" s="24"/>
      <c r="MU20" s="24"/>
      <c r="MV20" s="24">
        <v>1</v>
      </c>
      <c r="MW20" s="24"/>
      <c r="MX20" s="24"/>
      <c r="MY20" s="24">
        <v>1</v>
      </c>
      <c r="MZ20" s="24"/>
      <c r="NA20" s="24"/>
      <c r="NB20" s="24">
        <v>1</v>
      </c>
      <c r="NC20" s="24"/>
      <c r="ND20" s="24"/>
      <c r="NE20" s="24">
        <v>1</v>
      </c>
      <c r="NF20" s="24"/>
      <c r="NG20" s="24"/>
      <c r="NH20" s="24">
        <v>1</v>
      </c>
      <c r="NI20" s="24"/>
      <c r="NJ20" s="24"/>
      <c r="NK20" s="24">
        <v>1</v>
      </c>
      <c r="NL20" s="24"/>
      <c r="NM20" s="24"/>
      <c r="NN20" s="24">
        <v>1</v>
      </c>
      <c r="NO20" s="24"/>
      <c r="NP20" s="24"/>
      <c r="NQ20" s="24">
        <v>1</v>
      </c>
      <c r="NR20" s="24"/>
      <c r="NS20" s="24"/>
      <c r="NT20" s="24">
        <v>1</v>
      </c>
      <c r="NU20" s="24"/>
      <c r="NV20" s="24"/>
      <c r="NW20" s="24">
        <v>1</v>
      </c>
      <c r="NX20" s="24"/>
      <c r="NY20" s="24"/>
      <c r="NZ20" s="24">
        <v>1</v>
      </c>
      <c r="OA20" s="24"/>
      <c r="OB20" s="24"/>
      <c r="OC20" s="24">
        <v>1</v>
      </c>
      <c r="OD20" s="24"/>
      <c r="OE20" s="24"/>
      <c r="OF20" s="24">
        <v>1</v>
      </c>
      <c r="OG20" s="24"/>
      <c r="OH20" s="24"/>
      <c r="OI20" s="24">
        <v>1</v>
      </c>
      <c r="OJ20" s="24"/>
      <c r="OK20" s="24"/>
      <c r="OL20" s="24">
        <v>1</v>
      </c>
      <c r="OM20" s="24"/>
      <c r="ON20" s="24"/>
      <c r="OO20" s="24">
        <v>1</v>
      </c>
      <c r="OP20" s="24"/>
      <c r="OQ20" s="24"/>
      <c r="OR20" s="24">
        <v>1</v>
      </c>
      <c r="OS20" s="24"/>
      <c r="OT20" s="24"/>
      <c r="OU20" s="24">
        <v>1</v>
      </c>
      <c r="OV20" s="24"/>
      <c r="OW20" s="24"/>
      <c r="OX20" s="24">
        <v>1</v>
      </c>
      <c r="OY20" s="24"/>
      <c r="OZ20" s="24"/>
      <c r="PA20" s="24">
        <v>1</v>
      </c>
      <c r="PB20" s="24"/>
      <c r="PC20" s="24"/>
      <c r="PD20" s="24">
        <v>1</v>
      </c>
      <c r="PE20" s="24"/>
      <c r="PF20" s="24"/>
      <c r="PG20" s="24">
        <v>1</v>
      </c>
      <c r="PH20" s="24"/>
      <c r="PI20" s="24"/>
      <c r="PJ20" s="24">
        <v>1</v>
      </c>
      <c r="PK20" s="24"/>
      <c r="PL20" s="24"/>
      <c r="PM20" s="24">
        <v>1</v>
      </c>
      <c r="PN20" s="24"/>
      <c r="PO20" s="24"/>
      <c r="PP20" s="24">
        <v>1</v>
      </c>
      <c r="PQ20" s="24"/>
      <c r="PR20" s="24"/>
      <c r="PS20" s="24">
        <v>1</v>
      </c>
      <c r="PT20" s="24"/>
      <c r="PU20" s="24"/>
      <c r="PV20" s="24">
        <v>1</v>
      </c>
      <c r="PW20" s="24"/>
      <c r="PX20" s="24"/>
      <c r="PY20" s="24">
        <v>1</v>
      </c>
      <c r="PZ20" s="24"/>
      <c r="QA20" s="24"/>
      <c r="QB20" s="24">
        <v>1</v>
      </c>
      <c r="QC20" s="24"/>
      <c r="QD20" s="24"/>
      <c r="QE20" s="24">
        <v>1</v>
      </c>
      <c r="QF20" s="24"/>
      <c r="QG20" s="2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24">
        <v>1</v>
      </c>
      <c r="RD20" s="24"/>
      <c r="RE20" s="24"/>
      <c r="RF20" s="24">
        <v>1</v>
      </c>
      <c r="RG20" s="24"/>
      <c r="RH20" s="24"/>
      <c r="RI20" s="24">
        <v>1</v>
      </c>
      <c r="RJ20" s="24"/>
      <c r="RK20" s="24"/>
      <c r="RL20" s="24">
        <v>1</v>
      </c>
      <c r="RM20" s="24"/>
      <c r="RN20" s="24"/>
      <c r="RO20" s="24">
        <v>1</v>
      </c>
      <c r="RP20" s="24"/>
      <c r="RQ20" s="2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24">
        <v>1</v>
      </c>
      <c r="TO20" s="24"/>
      <c r="TP20" s="24"/>
      <c r="TQ20" s="24">
        <v>1</v>
      </c>
      <c r="TR20" s="24"/>
      <c r="TS20" s="24"/>
      <c r="TT20" s="24">
        <v>1</v>
      </c>
      <c r="TU20" s="24"/>
      <c r="TV20" s="24"/>
      <c r="TW20" s="24">
        <v>1</v>
      </c>
      <c r="TX20" s="24"/>
      <c r="TY20" s="24"/>
      <c r="TZ20" s="24">
        <v>1</v>
      </c>
      <c r="UA20" s="24"/>
      <c r="UB20" s="2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  <c r="VV20" s="4">
        <v>1</v>
      </c>
      <c r="VW20" s="4"/>
      <c r="VX20" s="4"/>
      <c r="VY20" s="4">
        <v>1</v>
      </c>
      <c r="VZ20" s="4"/>
      <c r="WA20" s="30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30"/>
      <c r="WK20" s="4">
        <v>1</v>
      </c>
      <c r="WL20" s="4"/>
      <c r="WM20" s="30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30"/>
      <c r="XL20" s="1">
        <v>1</v>
      </c>
      <c r="XM20" s="1"/>
      <c r="XN20" s="1"/>
      <c r="XO20" s="39">
        <v>1</v>
      </c>
      <c r="XP20" s="4"/>
      <c r="XQ20" s="4"/>
      <c r="XR20" s="4">
        <v>1</v>
      </c>
      <c r="XS20" s="4"/>
      <c r="XT20" s="4"/>
      <c r="XU20" s="4">
        <v>1</v>
      </c>
      <c r="XV20" s="4"/>
      <c r="XW20" s="4"/>
      <c r="XX20" s="4">
        <v>1</v>
      </c>
      <c r="XY20" s="4"/>
      <c r="XZ20" s="4"/>
      <c r="YA20" s="4">
        <v>1</v>
      </c>
      <c r="YB20" s="4"/>
      <c r="YC20" s="4"/>
      <c r="YD20" s="4">
        <v>1</v>
      </c>
      <c r="YE20" s="4"/>
      <c r="YF20" s="4"/>
      <c r="YG20" s="4">
        <v>1</v>
      </c>
      <c r="YH20" s="4"/>
      <c r="YI20" s="4"/>
      <c r="YJ20" s="4">
        <v>1</v>
      </c>
      <c r="YK20" s="4"/>
      <c r="YL20" s="4"/>
      <c r="YM20" s="4">
        <v>1</v>
      </c>
      <c r="YN20" s="4"/>
      <c r="YO20" s="30"/>
      <c r="YP20" s="4">
        <v>1</v>
      </c>
      <c r="YQ20" s="4"/>
      <c r="YR20" s="4"/>
      <c r="YS20" s="4">
        <v>1</v>
      </c>
      <c r="YT20" s="4"/>
      <c r="YU20" s="4"/>
      <c r="YV20" s="4">
        <v>1</v>
      </c>
      <c r="YW20" s="4"/>
      <c r="YX20" s="4"/>
      <c r="YY20" s="4">
        <v>1</v>
      </c>
      <c r="YZ20" s="4"/>
      <c r="ZA20" s="4"/>
      <c r="ZB20" s="4">
        <v>1</v>
      </c>
      <c r="ZC20" s="4"/>
      <c r="ZD20" s="4"/>
      <c r="ZE20" s="4">
        <v>1</v>
      </c>
      <c r="ZF20" s="4"/>
      <c r="ZG20" s="4"/>
      <c r="ZH20" s="4">
        <v>1</v>
      </c>
      <c r="ZI20" s="4"/>
      <c r="ZJ20" s="4"/>
      <c r="ZK20" s="4">
        <v>1</v>
      </c>
      <c r="ZL20" s="4"/>
      <c r="ZM20" s="4"/>
      <c r="ZN20" s="4">
        <v>1</v>
      </c>
      <c r="ZO20" s="4"/>
      <c r="ZP20" s="4"/>
    </row>
    <row r="21" spans="1:692" ht="19.5" thickBot="1" x14ac:dyDescent="0.3">
      <c r="A21" s="3">
        <v>8</v>
      </c>
      <c r="B21" s="60" t="s">
        <v>3204</v>
      </c>
      <c r="C21" s="5">
        <v>1</v>
      </c>
      <c r="D21" s="5"/>
      <c r="E21" s="5"/>
      <c r="F21" s="1">
        <v>1</v>
      </c>
      <c r="G21" s="1"/>
      <c r="H21" s="1"/>
      <c r="I21" s="1">
        <v>1</v>
      </c>
      <c r="J21" s="1"/>
      <c r="K21" s="1"/>
      <c r="L21" s="14">
        <v>1</v>
      </c>
      <c r="M21" s="14"/>
      <c r="N21" s="14"/>
      <c r="O21" s="14">
        <v>1</v>
      </c>
      <c r="P21" s="14"/>
      <c r="Q21" s="14"/>
      <c r="R21" s="14">
        <v>1</v>
      </c>
      <c r="S21" s="14"/>
      <c r="T21" s="14"/>
      <c r="U21" s="14">
        <v>1</v>
      </c>
      <c r="V21" s="14"/>
      <c r="W21" s="14"/>
      <c r="X21" s="14">
        <v>1</v>
      </c>
      <c r="Y21" s="14"/>
      <c r="Z21" s="14"/>
      <c r="AA21" s="14">
        <v>1</v>
      </c>
      <c r="AB21" s="14"/>
      <c r="AC21" s="14"/>
      <c r="AD21" s="14">
        <v>1</v>
      </c>
      <c r="AE21" s="14"/>
      <c r="AF21" s="14"/>
      <c r="AG21" s="14">
        <v>1</v>
      </c>
      <c r="AH21" s="14"/>
      <c r="AI21" s="14"/>
      <c r="AJ21" s="14">
        <v>1</v>
      </c>
      <c r="AK21" s="14"/>
      <c r="AL21" s="14"/>
      <c r="AM21" s="14">
        <v>1</v>
      </c>
      <c r="AN21" s="14"/>
      <c r="AO21" s="14"/>
      <c r="AP21" s="14">
        <v>1</v>
      </c>
      <c r="AQ21" s="14"/>
      <c r="AR21" s="14"/>
      <c r="AS21" s="14">
        <v>1</v>
      </c>
      <c r="AT21" s="14"/>
      <c r="AU21" s="14"/>
      <c r="AV21" s="14">
        <v>1</v>
      </c>
      <c r="AW21" s="14"/>
      <c r="AX21" s="14"/>
      <c r="AY21" s="14">
        <v>1</v>
      </c>
      <c r="AZ21" s="14"/>
      <c r="BA21" s="14"/>
      <c r="BB21" s="14">
        <v>1</v>
      </c>
      <c r="BC21" s="14"/>
      <c r="BD21" s="14"/>
      <c r="BE21" s="14">
        <v>1</v>
      </c>
      <c r="BF21" s="14"/>
      <c r="BG21" s="14"/>
      <c r="BH21" s="14">
        <v>1</v>
      </c>
      <c r="BI21" s="14"/>
      <c r="BJ21" s="14"/>
      <c r="BK21" s="14">
        <v>1</v>
      </c>
      <c r="BL21" s="14"/>
      <c r="BM21" s="14"/>
      <c r="BN21" s="14">
        <v>1</v>
      </c>
      <c r="BO21" s="14"/>
      <c r="BP21" s="14"/>
      <c r="BQ21" s="14">
        <v>1</v>
      </c>
      <c r="BR21" s="14"/>
      <c r="BS21" s="14"/>
      <c r="BT21" s="14">
        <v>1</v>
      </c>
      <c r="BU21" s="14"/>
      <c r="BV21" s="14"/>
      <c r="BW21" s="14">
        <v>1</v>
      </c>
      <c r="BX21" s="14"/>
      <c r="BY21" s="14"/>
      <c r="BZ21" s="14">
        <v>1</v>
      </c>
      <c r="CA21" s="14"/>
      <c r="CB21" s="14"/>
      <c r="CC21" s="14">
        <v>1</v>
      </c>
      <c r="CD21" s="14"/>
      <c r="CE21" s="14"/>
      <c r="CF21" s="14">
        <v>1</v>
      </c>
      <c r="CG21" s="14"/>
      <c r="CH21" s="14"/>
      <c r="CI21" s="14">
        <v>1</v>
      </c>
      <c r="CJ21" s="14"/>
      <c r="CK21" s="14"/>
      <c r="CL21" s="14">
        <v>1</v>
      </c>
      <c r="CM21" s="14"/>
      <c r="CN21" s="14"/>
      <c r="CO21" s="14">
        <v>1</v>
      </c>
      <c r="CP21" s="14"/>
      <c r="CQ21" s="14"/>
      <c r="CR21" s="14">
        <v>1</v>
      </c>
      <c r="CS21" s="14"/>
      <c r="CT21" s="24"/>
      <c r="CU21" s="24">
        <v>1</v>
      </c>
      <c r="CV21" s="24"/>
      <c r="CW21" s="14"/>
      <c r="CX21" s="14">
        <v>1</v>
      </c>
      <c r="CY21" s="14"/>
      <c r="CZ21" s="14"/>
      <c r="DA21" s="14">
        <v>1</v>
      </c>
      <c r="DB21" s="14"/>
      <c r="DC21" s="14"/>
      <c r="DD21" s="14">
        <v>1</v>
      </c>
      <c r="DE21" s="14"/>
      <c r="DF21" s="1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24">
        <v>1</v>
      </c>
      <c r="EU21" s="24"/>
      <c r="EV21" s="24"/>
      <c r="EW21" s="24">
        <v>1</v>
      </c>
      <c r="EX21" s="24"/>
      <c r="EY21" s="24"/>
      <c r="EZ21" s="24">
        <v>1</v>
      </c>
      <c r="FA21" s="24"/>
      <c r="FB21" s="24"/>
      <c r="FC21" s="24">
        <v>1</v>
      </c>
      <c r="FD21" s="24"/>
      <c r="FE21" s="24"/>
      <c r="FF21" s="24">
        <v>1</v>
      </c>
      <c r="FG21" s="24"/>
      <c r="FH21" s="24"/>
      <c r="FI21" s="24">
        <v>1</v>
      </c>
      <c r="FJ21" s="24"/>
      <c r="FK21" s="24"/>
      <c r="FL21" s="24">
        <v>1</v>
      </c>
      <c r="FM21" s="24"/>
      <c r="FN21" s="24"/>
      <c r="FO21" s="24">
        <v>1</v>
      </c>
      <c r="FP21" s="24"/>
      <c r="FQ21" s="24"/>
      <c r="FR21" s="24">
        <v>1</v>
      </c>
      <c r="FS21" s="24"/>
      <c r="FT21" s="24"/>
      <c r="FU21" s="24">
        <v>1</v>
      </c>
      <c r="FV21" s="24"/>
      <c r="FW21" s="48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30"/>
      <c r="GM21" s="1">
        <v>1</v>
      </c>
      <c r="GN21" s="1"/>
      <c r="GO21" s="1"/>
      <c r="GP21" s="39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24">
        <v>1</v>
      </c>
      <c r="JH21" s="24"/>
      <c r="JI21" s="24"/>
      <c r="JJ21" s="24">
        <v>1</v>
      </c>
      <c r="JK21" s="24"/>
      <c r="JL21" s="24"/>
      <c r="JM21" s="24">
        <v>1</v>
      </c>
      <c r="JN21" s="24"/>
      <c r="JO21" s="24"/>
      <c r="JP21" s="24">
        <v>1</v>
      </c>
      <c r="JQ21" s="24"/>
      <c r="JR21" s="24"/>
      <c r="JS21" s="24">
        <v>1</v>
      </c>
      <c r="JT21" s="24"/>
      <c r="JU21" s="24"/>
      <c r="JV21" s="24">
        <v>1</v>
      </c>
      <c r="JW21" s="24"/>
      <c r="JX21" s="48"/>
      <c r="JY21" s="1">
        <v>1</v>
      </c>
      <c r="JZ21" s="1"/>
      <c r="KA21" s="1"/>
      <c r="KB21" s="40">
        <v>1</v>
      </c>
      <c r="KC21" s="24"/>
      <c r="KD21" s="24"/>
      <c r="KE21" s="24">
        <v>1</v>
      </c>
      <c r="KF21" s="24"/>
      <c r="KG21" s="24"/>
      <c r="KH21" s="24">
        <v>1</v>
      </c>
      <c r="KI21" s="24"/>
      <c r="KJ21" s="24"/>
      <c r="KK21" s="24">
        <v>1</v>
      </c>
      <c r="KL21" s="24"/>
      <c r="KM21" s="24"/>
      <c r="KN21" s="24">
        <v>1</v>
      </c>
      <c r="KO21" s="24"/>
      <c r="KP21" s="24"/>
      <c r="KQ21" s="24">
        <v>1</v>
      </c>
      <c r="KR21" s="24"/>
      <c r="KS21" s="24"/>
      <c r="KT21" s="24">
        <v>1</v>
      </c>
      <c r="KU21" s="24"/>
      <c r="KV21" s="24"/>
      <c r="KW21" s="40">
        <v>1</v>
      </c>
      <c r="KX21" s="24"/>
      <c r="KY21" s="24"/>
      <c r="KZ21" s="24">
        <v>1</v>
      </c>
      <c r="LA21" s="24"/>
      <c r="LB21" s="24"/>
      <c r="LC21" s="24">
        <v>1</v>
      </c>
      <c r="LD21" s="24"/>
      <c r="LE21" s="24"/>
      <c r="LF21" s="24">
        <v>1</v>
      </c>
      <c r="LG21" s="24"/>
      <c r="LH21" s="24"/>
      <c r="LI21" s="24">
        <v>1</v>
      </c>
      <c r="LJ21" s="24"/>
      <c r="LK21" s="24"/>
      <c r="LL21" s="24">
        <v>1</v>
      </c>
      <c r="LM21" s="24"/>
      <c r="LN21" s="24"/>
      <c r="LO21" s="24">
        <v>1</v>
      </c>
      <c r="LP21" s="24"/>
      <c r="LQ21" s="24"/>
      <c r="LR21" s="24">
        <v>1</v>
      </c>
      <c r="LS21" s="24"/>
      <c r="LT21" s="24"/>
      <c r="LU21" s="24">
        <v>1</v>
      </c>
      <c r="LV21" s="24"/>
      <c r="LW21" s="24"/>
      <c r="LX21" s="24">
        <v>1</v>
      </c>
      <c r="LY21" s="24"/>
      <c r="LZ21" s="24"/>
      <c r="MA21" s="24">
        <v>1</v>
      </c>
      <c r="MB21" s="24"/>
      <c r="MC21" s="24"/>
      <c r="MD21" s="24">
        <v>1</v>
      </c>
      <c r="ME21" s="24"/>
      <c r="MF21" s="24"/>
      <c r="MG21" s="24">
        <v>1</v>
      </c>
      <c r="MH21" s="24"/>
      <c r="MI21" s="24"/>
      <c r="MJ21" s="24">
        <v>1</v>
      </c>
      <c r="MK21" s="24"/>
      <c r="ML21" s="24"/>
      <c r="MM21" s="24">
        <v>1</v>
      </c>
      <c r="MN21" s="24"/>
      <c r="MO21" s="24"/>
      <c r="MP21" s="24">
        <v>1</v>
      </c>
      <c r="MQ21" s="24"/>
      <c r="MR21" s="24"/>
      <c r="MS21" s="24">
        <v>1</v>
      </c>
      <c r="MT21" s="24"/>
      <c r="MU21" s="24"/>
      <c r="MV21" s="24">
        <v>1</v>
      </c>
      <c r="MW21" s="24"/>
      <c r="MX21" s="24"/>
      <c r="MY21" s="24">
        <v>1</v>
      </c>
      <c r="MZ21" s="24"/>
      <c r="NA21" s="24"/>
      <c r="NB21" s="24">
        <v>1</v>
      </c>
      <c r="NC21" s="24"/>
      <c r="ND21" s="24"/>
      <c r="NE21" s="24">
        <v>1</v>
      </c>
      <c r="NF21" s="24"/>
      <c r="NG21" s="24"/>
      <c r="NH21" s="24">
        <v>1</v>
      </c>
      <c r="NI21" s="24"/>
      <c r="NJ21" s="24"/>
      <c r="NK21" s="24">
        <v>1</v>
      </c>
      <c r="NL21" s="24"/>
      <c r="NM21" s="24"/>
      <c r="NN21" s="24">
        <v>1</v>
      </c>
      <c r="NO21" s="24"/>
      <c r="NP21" s="24"/>
      <c r="NQ21" s="24">
        <v>1</v>
      </c>
      <c r="NR21" s="24"/>
      <c r="NS21" s="24"/>
      <c r="NT21" s="24">
        <v>1</v>
      </c>
      <c r="NU21" s="24"/>
      <c r="NV21" s="24"/>
      <c r="NW21" s="24">
        <v>1</v>
      </c>
      <c r="NX21" s="24"/>
      <c r="NY21" s="24"/>
      <c r="NZ21" s="24">
        <v>1</v>
      </c>
      <c r="OA21" s="24"/>
      <c r="OB21" s="24"/>
      <c r="OC21" s="24">
        <v>1</v>
      </c>
      <c r="OD21" s="24"/>
      <c r="OE21" s="24"/>
      <c r="OF21" s="24">
        <v>1</v>
      </c>
      <c r="OG21" s="24"/>
      <c r="OH21" s="24"/>
      <c r="OI21" s="24">
        <v>1</v>
      </c>
      <c r="OJ21" s="24"/>
      <c r="OK21" s="24"/>
      <c r="OL21" s="24">
        <v>1</v>
      </c>
      <c r="OM21" s="24"/>
      <c r="ON21" s="24"/>
      <c r="OO21" s="24">
        <v>1</v>
      </c>
      <c r="OP21" s="24"/>
      <c r="OQ21" s="24"/>
      <c r="OR21" s="24">
        <v>1</v>
      </c>
      <c r="OS21" s="24"/>
      <c r="OT21" s="24"/>
      <c r="OU21" s="24">
        <v>1</v>
      </c>
      <c r="OV21" s="24"/>
      <c r="OW21" s="24"/>
      <c r="OX21" s="24">
        <v>1</v>
      </c>
      <c r="OY21" s="24"/>
      <c r="OZ21" s="24"/>
      <c r="PA21" s="24">
        <v>1</v>
      </c>
      <c r="PB21" s="24"/>
      <c r="PC21" s="24"/>
      <c r="PD21" s="24">
        <v>1</v>
      </c>
      <c r="PE21" s="24"/>
      <c r="PF21" s="24"/>
      <c r="PG21" s="24">
        <v>1</v>
      </c>
      <c r="PH21" s="24"/>
      <c r="PI21" s="24"/>
      <c r="PJ21" s="24">
        <v>1</v>
      </c>
      <c r="PK21" s="24"/>
      <c r="PL21" s="24"/>
      <c r="PM21" s="24">
        <v>1</v>
      </c>
      <c r="PN21" s="24"/>
      <c r="PO21" s="24"/>
      <c r="PP21" s="24">
        <v>1</v>
      </c>
      <c r="PQ21" s="24"/>
      <c r="PR21" s="24"/>
      <c r="PS21" s="24">
        <v>1</v>
      </c>
      <c r="PT21" s="24"/>
      <c r="PU21" s="24"/>
      <c r="PV21" s="24">
        <v>1</v>
      </c>
      <c r="PW21" s="24"/>
      <c r="PX21" s="24"/>
      <c r="PY21" s="24">
        <v>1</v>
      </c>
      <c r="PZ21" s="24"/>
      <c r="QA21" s="24"/>
      <c r="QB21" s="24">
        <v>1</v>
      </c>
      <c r="QC21" s="24"/>
      <c r="QD21" s="24"/>
      <c r="QE21" s="24">
        <v>1</v>
      </c>
      <c r="QF21" s="24"/>
      <c r="QG21" s="2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24">
        <v>1</v>
      </c>
      <c r="RD21" s="24"/>
      <c r="RE21" s="24"/>
      <c r="RF21" s="24">
        <v>1</v>
      </c>
      <c r="RG21" s="24"/>
      <c r="RH21" s="24"/>
      <c r="RI21" s="24">
        <v>1</v>
      </c>
      <c r="RJ21" s="24"/>
      <c r="RK21" s="24"/>
      <c r="RL21" s="24">
        <v>1</v>
      </c>
      <c r="RM21" s="24"/>
      <c r="RN21" s="24"/>
      <c r="RO21" s="24">
        <v>1</v>
      </c>
      <c r="RP21" s="24"/>
      <c r="RQ21" s="2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  <c r="TH21" s="4">
        <v>1</v>
      </c>
      <c r="TI21" s="4"/>
      <c r="TJ21" s="4"/>
      <c r="TK21" s="4">
        <v>1</v>
      </c>
      <c r="TL21" s="4"/>
      <c r="TM21" s="4"/>
      <c r="TN21" s="24">
        <v>1</v>
      </c>
      <c r="TO21" s="24"/>
      <c r="TP21" s="24"/>
      <c r="TQ21" s="24">
        <v>1</v>
      </c>
      <c r="TR21" s="24"/>
      <c r="TS21" s="24"/>
      <c r="TT21" s="24">
        <v>1</v>
      </c>
      <c r="TU21" s="24"/>
      <c r="TV21" s="24"/>
      <c r="TW21" s="24">
        <v>1</v>
      </c>
      <c r="TX21" s="24"/>
      <c r="TY21" s="24"/>
      <c r="TZ21" s="24">
        <v>1</v>
      </c>
      <c r="UA21" s="24"/>
      <c r="UB21" s="2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  <c r="VV21" s="4">
        <v>1</v>
      </c>
      <c r="VW21" s="4"/>
      <c r="VX21" s="4"/>
      <c r="VY21" s="4">
        <v>1</v>
      </c>
      <c r="VZ21" s="4"/>
      <c r="WA21" s="30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30"/>
      <c r="WK21" s="4">
        <v>1</v>
      </c>
      <c r="WL21" s="4"/>
      <c r="WM21" s="30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30"/>
      <c r="XL21" s="1">
        <v>1</v>
      </c>
      <c r="XM21" s="1"/>
      <c r="XN21" s="1"/>
      <c r="XO21" s="39">
        <v>1</v>
      </c>
      <c r="XP21" s="4"/>
      <c r="XQ21" s="4"/>
      <c r="XR21" s="4">
        <v>1</v>
      </c>
      <c r="XS21" s="4"/>
      <c r="XT21" s="4"/>
      <c r="XU21" s="4">
        <v>1</v>
      </c>
      <c r="XV21" s="4"/>
      <c r="XW21" s="4"/>
      <c r="XX21" s="4">
        <v>1</v>
      </c>
      <c r="XY21" s="4"/>
      <c r="XZ21" s="4"/>
      <c r="YA21" s="4">
        <v>1</v>
      </c>
      <c r="YB21" s="4"/>
      <c r="YC21" s="4"/>
      <c r="YD21" s="4">
        <v>1</v>
      </c>
      <c r="YE21" s="4"/>
      <c r="YF21" s="4"/>
      <c r="YG21" s="4">
        <v>1</v>
      </c>
      <c r="YH21" s="4"/>
      <c r="YI21" s="4"/>
      <c r="YJ21" s="4">
        <v>1</v>
      </c>
      <c r="YK21" s="4"/>
      <c r="YL21" s="4"/>
      <c r="YM21" s="4">
        <v>1</v>
      </c>
      <c r="YN21" s="4"/>
      <c r="YO21" s="30"/>
      <c r="YP21" s="4">
        <v>1</v>
      </c>
      <c r="YQ21" s="4"/>
      <c r="YR21" s="4"/>
      <c r="YS21" s="4">
        <v>1</v>
      </c>
      <c r="YT21" s="4"/>
      <c r="YU21" s="4"/>
      <c r="YV21" s="4">
        <v>1</v>
      </c>
      <c r="YW21" s="4"/>
      <c r="YX21" s="4"/>
      <c r="YY21" s="4">
        <v>1</v>
      </c>
      <c r="YZ21" s="4"/>
      <c r="ZA21" s="4"/>
      <c r="ZB21" s="4">
        <v>1</v>
      </c>
      <c r="ZC21" s="4"/>
      <c r="ZD21" s="4"/>
      <c r="ZE21" s="4">
        <v>1</v>
      </c>
      <c r="ZF21" s="4"/>
      <c r="ZG21" s="4"/>
      <c r="ZH21" s="4">
        <v>1</v>
      </c>
      <c r="ZI21" s="4"/>
      <c r="ZJ21" s="4"/>
      <c r="ZK21" s="4">
        <v>1</v>
      </c>
      <c r="ZL21" s="4"/>
      <c r="ZM21" s="4"/>
      <c r="ZN21" s="4">
        <v>1</v>
      </c>
      <c r="ZO21" s="4"/>
      <c r="ZP21" s="4"/>
    </row>
    <row r="22" spans="1:692" ht="18.75" x14ac:dyDescent="0.25">
      <c r="A22" s="3">
        <v>9</v>
      </c>
      <c r="B22" s="61" t="s">
        <v>3211</v>
      </c>
      <c r="C22" s="58">
        <v>1</v>
      </c>
      <c r="D22" s="58"/>
      <c r="E22" s="58"/>
      <c r="F22" s="1"/>
      <c r="G22" s="1">
        <v>1</v>
      </c>
      <c r="H22" s="1"/>
      <c r="I22" s="1">
        <v>1</v>
      </c>
      <c r="J22" s="1"/>
      <c r="K22" s="1"/>
      <c r="L22" s="1"/>
      <c r="M22" s="1">
        <v>1</v>
      </c>
      <c r="N22" s="1"/>
      <c r="O22" s="1"/>
      <c r="P22" s="1">
        <v>1</v>
      </c>
      <c r="Q22" s="1"/>
      <c r="R22" s="1"/>
      <c r="S22" s="1">
        <v>1</v>
      </c>
      <c r="T22" s="1"/>
      <c r="U22" s="1">
        <v>1</v>
      </c>
      <c r="V22" s="1"/>
      <c r="W22" s="1"/>
      <c r="X22" s="1"/>
      <c r="Y22" s="1">
        <v>1</v>
      </c>
      <c r="Z22" s="1"/>
      <c r="AA22" s="1"/>
      <c r="AB22" s="1">
        <v>1</v>
      </c>
      <c r="AC22" s="1"/>
      <c r="AD22" s="1"/>
      <c r="AE22" s="1">
        <v>1</v>
      </c>
      <c r="AF22" s="1"/>
      <c r="AG22" s="1"/>
      <c r="AH22" s="1">
        <v>1</v>
      </c>
      <c r="AI22" s="1"/>
      <c r="AJ22" s="1"/>
      <c r="AK22" s="1">
        <v>1</v>
      </c>
      <c r="AL22" s="1"/>
      <c r="AM22" s="1">
        <v>1</v>
      </c>
      <c r="AN22" s="1"/>
      <c r="AO22" s="1"/>
      <c r="AP22" s="1"/>
      <c r="AQ22" s="1">
        <v>1</v>
      </c>
      <c r="AR22" s="1"/>
      <c r="AS22" s="1"/>
      <c r="AT22" s="1">
        <v>1</v>
      </c>
      <c r="AU22" s="1"/>
      <c r="AV22" s="1"/>
      <c r="AW22" s="1">
        <v>1</v>
      </c>
      <c r="AX22" s="1"/>
      <c r="AY22" s="1"/>
      <c r="AZ22" s="1">
        <v>1</v>
      </c>
      <c r="BA22" s="1"/>
      <c r="BB22" s="1"/>
      <c r="BC22" s="1">
        <v>1</v>
      </c>
      <c r="BD22" s="1"/>
      <c r="BE22" s="1"/>
      <c r="BF22" s="1">
        <v>1</v>
      </c>
      <c r="BG22" s="1"/>
      <c r="BH22" s="1"/>
      <c r="BI22" s="1">
        <v>1</v>
      </c>
      <c r="BJ22" s="1"/>
      <c r="BK22" s="1">
        <v>1</v>
      </c>
      <c r="BL22" s="1"/>
      <c r="BM22" s="1"/>
      <c r="BN22" s="1"/>
      <c r="BO22" s="1">
        <v>1</v>
      </c>
      <c r="BP22" s="1"/>
      <c r="BQ22" s="1"/>
      <c r="BR22" s="1">
        <v>1</v>
      </c>
      <c r="BS22" s="1"/>
      <c r="BT22" s="1"/>
      <c r="BU22" s="1">
        <v>1</v>
      </c>
      <c r="BV22" s="1"/>
      <c r="BW22" s="1"/>
      <c r="BX22" s="1">
        <v>1</v>
      </c>
      <c r="BY22" s="1"/>
      <c r="BZ22" s="1"/>
      <c r="CA22" s="1">
        <v>1</v>
      </c>
      <c r="CB22" s="1"/>
      <c r="CC22" s="1"/>
      <c r="CD22" s="1">
        <v>1</v>
      </c>
      <c r="CE22" s="1"/>
      <c r="CF22" s="1">
        <v>1</v>
      </c>
      <c r="CG22" s="1"/>
      <c r="CH22" s="1"/>
      <c r="CI22" s="1">
        <v>1</v>
      </c>
      <c r="CJ22" s="1"/>
      <c r="CK22" s="1"/>
      <c r="CL22" s="1"/>
      <c r="CM22" s="1">
        <v>1</v>
      </c>
      <c r="CN22" s="1"/>
      <c r="CO22" s="1"/>
      <c r="CP22" s="1">
        <v>1</v>
      </c>
      <c r="CQ22" s="1"/>
      <c r="CR22" s="1"/>
      <c r="CS22" s="1">
        <v>1</v>
      </c>
      <c r="CT22" s="4"/>
      <c r="CU22" s="4"/>
      <c r="CV22" s="4">
        <v>1</v>
      </c>
      <c r="CW22" s="1"/>
      <c r="CX22" s="1"/>
      <c r="CY22" s="1">
        <v>1</v>
      </c>
      <c r="CZ22" s="1"/>
      <c r="DA22" s="1"/>
      <c r="DB22" s="1">
        <v>1</v>
      </c>
      <c r="DC22" s="1"/>
      <c r="DD22" s="1"/>
      <c r="DE22" s="1">
        <v>1</v>
      </c>
      <c r="DF22" s="1"/>
      <c r="DG22" s="4"/>
      <c r="DH22" s="4">
        <v>1</v>
      </c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/>
      <c r="FV22" s="4">
        <v>1</v>
      </c>
      <c r="FW22" s="30"/>
      <c r="FX22" s="4"/>
      <c r="FY22" s="4">
        <v>1</v>
      </c>
      <c r="FZ22" s="4"/>
      <c r="GA22" s="4"/>
      <c r="GB22" s="4">
        <v>1</v>
      </c>
      <c r="GC22" s="4"/>
      <c r="GD22" s="4">
        <v>1</v>
      </c>
      <c r="GE22" s="4"/>
      <c r="GF22" s="4"/>
      <c r="GG22" s="4"/>
      <c r="GH22" s="4">
        <v>1</v>
      </c>
      <c r="GI22" s="4"/>
      <c r="GJ22" s="4"/>
      <c r="GK22" s="4">
        <v>1</v>
      </c>
      <c r="GL22" s="4"/>
      <c r="GM22" s="24"/>
      <c r="GN22" s="24">
        <v>1</v>
      </c>
      <c r="GO22" s="24"/>
      <c r="GP22" s="4">
        <v>1</v>
      </c>
      <c r="GQ22" s="4"/>
      <c r="GR22" s="4"/>
      <c r="GS22" s="4">
        <v>1</v>
      </c>
      <c r="GT22" s="4"/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/>
      <c r="JQ22" s="4">
        <v>1</v>
      </c>
      <c r="JR22" s="4"/>
      <c r="JS22" s="4"/>
      <c r="JT22" s="4">
        <v>1</v>
      </c>
      <c r="JU22" s="4"/>
      <c r="JV22" s="4"/>
      <c r="JW22" s="4">
        <v>1</v>
      </c>
      <c r="JX22" s="4"/>
      <c r="JY22" s="24"/>
      <c r="JZ22" s="24">
        <v>1</v>
      </c>
      <c r="KA22" s="24"/>
      <c r="KB22" s="4"/>
      <c r="KC22" s="4">
        <v>1</v>
      </c>
      <c r="KD22" s="4"/>
      <c r="KE22" s="4"/>
      <c r="KF22" s="4">
        <v>1</v>
      </c>
      <c r="KG22" s="4"/>
      <c r="KH22" s="4"/>
      <c r="KI22" s="4">
        <v>1</v>
      </c>
      <c r="KJ22" s="4"/>
      <c r="KK22" s="4"/>
      <c r="KL22" s="4">
        <v>1</v>
      </c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39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/>
      <c r="LP22" s="4">
        <v>1</v>
      </c>
      <c r="LQ22" s="4"/>
      <c r="LR22" s="4"/>
      <c r="LS22" s="4">
        <v>1</v>
      </c>
      <c r="LT22" s="4"/>
      <c r="LU22" s="4"/>
      <c r="LV22" s="4">
        <v>1</v>
      </c>
      <c r="LW22" s="4"/>
      <c r="LX22" s="4"/>
      <c r="LY22" s="4">
        <v>1</v>
      </c>
      <c r="LZ22" s="4"/>
      <c r="MA22" s="4"/>
      <c r="MB22" s="4">
        <v>1</v>
      </c>
      <c r="MC22" s="4"/>
      <c r="MD22" s="4"/>
      <c r="ME22" s="4">
        <v>1</v>
      </c>
      <c r="MF22" s="4"/>
      <c r="MG22" s="4"/>
      <c r="MH22" s="4">
        <v>1</v>
      </c>
      <c r="MI22" s="4"/>
      <c r="MJ22" s="4">
        <v>1</v>
      </c>
      <c r="MK22" s="4"/>
      <c r="ML22" s="4"/>
      <c r="MM22" s="4"/>
      <c r="MN22" s="4">
        <v>1</v>
      </c>
      <c r="MO22" s="4"/>
      <c r="MP22" s="4"/>
      <c r="MQ22" s="4">
        <v>1</v>
      </c>
      <c r="MR22" s="4"/>
      <c r="MS22" s="4"/>
      <c r="MT22" s="4">
        <v>1</v>
      </c>
      <c r="MU22" s="4"/>
      <c r="MV22" s="4"/>
      <c r="MW22" s="4">
        <v>1</v>
      </c>
      <c r="MX22" s="4"/>
      <c r="MY22" s="4"/>
      <c r="MZ22" s="4">
        <v>1</v>
      </c>
      <c r="NA22" s="4"/>
      <c r="NB22" s="4"/>
      <c r="NC22" s="4">
        <v>1</v>
      </c>
      <c r="ND22" s="4"/>
      <c r="NE22" s="4"/>
      <c r="NF22" s="4">
        <v>1</v>
      </c>
      <c r="NG22" s="4"/>
      <c r="NH22" s="4"/>
      <c r="NI22" s="4">
        <v>1</v>
      </c>
      <c r="NJ22" s="4"/>
      <c r="NK22" s="4"/>
      <c r="NL22" s="4">
        <v>1</v>
      </c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/>
      <c r="OD22" s="4">
        <v>1</v>
      </c>
      <c r="OE22" s="4"/>
      <c r="OF22" s="4"/>
      <c r="OG22" s="4">
        <v>1</v>
      </c>
      <c r="OH22" s="4"/>
      <c r="OI22" s="4"/>
      <c r="OJ22" s="4">
        <v>1</v>
      </c>
      <c r="OK22" s="4"/>
      <c r="OL22" s="4"/>
      <c r="OM22" s="4">
        <v>1</v>
      </c>
      <c r="ON22" s="4"/>
      <c r="OO22" s="4"/>
      <c r="OP22" s="4">
        <v>1</v>
      </c>
      <c r="OQ22" s="4"/>
      <c r="OR22" s="4"/>
      <c r="OS22" s="4">
        <v>1</v>
      </c>
      <c r="OT22" s="4"/>
      <c r="OU22" s="4"/>
      <c r="OV22" s="4">
        <v>1</v>
      </c>
      <c r="OW22" s="4"/>
      <c r="OX22" s="4">
        <v>1</v>
      </c>
      <c r="OY22" s="4"/>
      <c r="OZ22" s="4"/>
      <c r="PA22" s="4">
        <v>1</v>
      </c>
      <c r="PB22" s="4"/>
      <c r="PC22" s="4"/>
      <c r="PD22" s="4"/>
      <c r="PE22" s="4">
        <v>1</v>
      </c>
      <c r="PF22" s="4"/>
      <c r="PG22" s="4"/>
      <c r="PH22" s="4">
        <v>1</v>
      </c>
      <c r="PI22" s="4"/>
      <c r="PJ22" s="4"/>
      <c r="PK22" s="4">
        <v>1</v>
      </c>
      <c r="PL22" s="4"/>
      <c r="PM22" s="4"/>
      <c r="PN22" s="4">
        <v>1</v>
      </c>
      <c r="PO22" s="4"/>
      <c r="PP22" s="4"/>
      <c r="PQ22" s="4">
        <v>1</v>
      </c>
      <c r="PR22" s="4"/>
      <c r="PS22" s="4"/>
      <c r="PT22" s="4">
        <v>1</v>
      </c>
      <c r="PU22" s="4"/>
      <c r="PV22" s="4"/>
      <c r="PW22" s="4">
        <v>1</v>
      </c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/>
      <c r="QL22" s="4">
        <v>1</v>
      </c>
      <c r="QM22" s="4"/>
      <c r="QN22" s="4"/>
      <c r="QO22" s="4">
        <v>1</v>
      </c>
      <c r="QP22" s="4"/>
      <c r="QQ22" s="4"/>
      <c r="QR22" s="4">
        <v>1</v>
      </c>
      <c r="QS22" s="4"/>
      <c r="QT22" s="4"/>
      <c r="QU22" s="4">
        <v>1</v>
      </c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/>
      <c r="RJ22" s="4">
        <v>1</v>
      </c>
      <c r="RK22" s="4"/>
      <c r="RL22" s="4"/>
      <c r="RM22" s="4">
        <v>1</v>
      </c>
      <c r="RN22" s="4"/>
      <c r="RO22" s="4">
        <v>1</v>
      </c>
      <c r="RP22" s="4"/>
      <c r="RQ22" s="4"/>
      <c r="RR22" s="4"/>
      <c r="RS22" s="4">
        <v>1</v>
      </c>
      <c r="RT22" s="4"/>
      <c r="RU22" s="4"/>
      <c r="RV22" s="4">
        <v>1</v>
      </c>
      <c r="RW22" s="4"/>
      <c r="RX22" s="4">
        <v>1</v>
      </c>
      <c r="RY22" s="4"/>
      <c r="RZ22" s="4"/>
      <c r="SA22" s="4">
        <v>1</v>
      </c>
      <c r="SB22" s="4"/>
      <c r="SC22" s="4"/>
      <c r="SD22" s="4"/>
      <c r="SE22" s="4">
        <v>1</v>
      </c>
      <c r="SF22" s="4"/>
      <c r="SG22" s="4">
        <v>1</v>
      </c>
      <c r="SH22" s="4"/>
      <c r="SI22" s="4"/>
      <c r="SJ22" s="4"/>
      <c r="SK22" s="4">
        <v>1</v>
      </c>
      <c r="SL22" s="4"/>
      <c r="SM22" s="4"/>
      <c r="SN22" s="4">
        <v>1</v>
      </c>
      <c r="SO22" s="4"/>
      <c r="SP22" s="4"/>
      <c r="SQ22" s="4">
        <v>1</v>
      </c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/>
      <c r="TI22" s="4">
        <v>1</v>
      </c>
      <c r="TJ22" s="4"/>
      <c r="TK22" s="4"/>
      <c r="TL22" s="4">
        <v>1</v>
      </c>
      <c r="TM22" s="4"/>
      <c r="TN22" s="4"/>
      <c r="TO22" s="4">
        <v>1</v>
      </c>
      <c r="TP22" s="4"/>
      <c r="TQ22" s="4"/>
      <c r="TR22" s="4">
        <v>1</v>
      </c>
      <c r="TS22" s="4"/>
      <c r="TT22" s="4"/>
      <c r="TU22" s="4">
        <v>1</v>
      </c>
      <c r="TV22" s="4"/>
      <c r="TW22" s="4"/>
      <c r="TX22" s="4">
        <v>1</v>
      </c>
      <c r="TY22" s="4"/>
      <c r="TZ22" s="4">
        <v>1</v>
      </c>
      <c r="UA22" s="4"/>
      <c r="UB22" s="4"/>
      <c r="UC22" s="4"/>
      <c r="UD22" s="4">
        <v>1</v>
      </c>
      <c r="UE22" s="4"/>
      <c r="UF22" s="4"/>
      <c r="UG22" s="4">
        <v>1</v>
      </c>
      <c r="UH22" s="4"/>
      <c r="UI22" s="4"/>
      <c r="UJ22" s="4">
        <v>1</v>
      </c>
      <c r="UK22" s="4"/>
      <c r="UL22" s="4"/>
      <c r="UM22" s="4">
        <v>1</v>
      </c>
      <c r="UN22" s="4"/>
      <c r="UO22" s="4"/>
      <c r="UP22" s="4">
        <v>1</v>
      </c>
      <c r="UQ22" s="4"/>
      <c r="UR22" s="4"/>
      <c r="US22" s="4">
        <v>1</v>
      </c>
      <c r="UT22" s="4"/>
      <c r="UU22" s="4"/>
      <c r="UV22" s="4">
        <v>1</v>
      </c>
      <c r="UW22" s="4"/>
      <c r="UX22" s="4"/>
      <c r="UY22" s="4">
        <v>1</v>
      </c>
      <c r="UZ22" s="4"/>
      <c r="VA22" s="4"/>
      <c r="VB22" s="4">
        <v>1</v>
      </c>
      <c r="VC22" s="4"/>
      <c r="VD22" s="4"/>
      <c r="VE22" s="4">
        <v>1</v>
      </c>
      <c r="VF22" s="4"/>
      <c r="VG22" s="4"/>
      <c r="VH22" s="4">
        <v>1</v>
      </c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30"/>
      <c r="WB22" s="4">
        <v>1</v>
      </c>
      <c r="WC22" s="4"/>
      <c r="WD22" s="4"/>
      <c r="WE22" s="4"/>
      <c r="WF22" s="4">
        <v>1</v>
      </c>
      <c r="WG22" s="4"/>
      <c r="WH22" s="4"/>
      <c r="WI22" s="4">
        <v>1</v>
      </c>
      <c r="WJ22" s="30"/>
      <c r="WK22" s="4"/>
      <c r="WL22" s="4">
        <v>1</v>
      </c>
      <c r="WM22" s="30"/>
      <c r="WN22" s="4"/>
      <c r="WO22" s="4">
        <v>1</v>
      </c>
      <c r="WP22" s="4"/>
      <c r="WQ22" s="4"/>
      <c r="WR22" s="4">
        <v>1</v>
      </c>
      <c r="WS22" s="4"/>
      <c r="WT22" s="4"/>
      <c r="WU22" s="4">
        <v>1</v>
      </c>
      <c r="WV22" s="4"/>
      <c r="WW22" s="4"/>
      <c r="WX22" s="4">
        <v>1</v>
      </c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24">
        <v>1</v>
      </c>
      <c r="XM22" s="24"/>
      <c r="XN22" s="24"/>
      <c r="XO22" s="4">
        <v>1</v>
      </c>
      <c r="XP22" s="4"/>
      <c r="XQ22" s="4"/>
      <c r="XR22" s="4">
        <v>1</v>
      </c>
      <c r="XS22" s="4"/>
      <c r="XT22" s="4"/>
      <c r="XU22" s="4"/>
      <c r="XV22" s="4">
        <v>1</v>
      </c>
      <c r="XW22" s="4"/>
      <c r="XX22" s="4"/>
      <c r="XY22" s="4">
        <v>1</v>
      </c>
      <c r="XZ22" s="4"/>
      <c r="YA22" s="4"/>
      <c r="YB22" s="4">
        <v>1</v>
      </c>
      <c r="YC22" s="4"/>
      <c r="YD22" s="4"/>
      <c r="YE22" s="4">
        <v>1</v>
      </c>
      <c r="YF22" s="4"/>
      <c r="YG22" s="4"/>
      <c r="YH22" s="4">
        <v>1</v>
      </c>
      <c r="YI22" s="4"/>
      <c r="YJ22" s="4"/>
      <c r="YK22" s="4">
        <v>1</v>
      </c>
      <c r="YL22" s="4"/>
      <c r="YM22" s="4"/>
      <c r="YN22" s="4">
        <v>1</v>
      </c>
      <c r="YO22" s="30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/>
      <c r="YZ22" s="4">
        <v>1</v>
      </c>
      <c r="ZA22" s="4"/>
      <c r="ZB22" s="4"/>
      <c r="ZC22" s="4">
        <v>1</v>
      </c>
      <c r="ZD22" s="4"/>
      <c r="ZE22" s="4"/>
      <c r="ZF22" s="4">
        <v>1</v>
      </c>
      <c r="ZG22" s="4"/>
      <c r="ZH22" s="4"/>
      <c r="ZI22" s="4">
        <v>1</v>
      </c>
      <c r="ZJ22" s="4"/>
      <c r="ZK22" s="4">
        <v>1</v>
      </c>
      <c r="ZL22" s="4"/>
      <c r="ZM22" s="4"/>
      <c r="ZN22" s="4">
        <v>1</v>
      </c>
      <c r="ZO22" s="4"/>
      <c r="ZP22" s="4"/>
    </row>
    <row r="23" spans="1:692" ht="19.5" thickBot="1" x14ac:dyDescent="0.3">
      <c r="A23" s="3">
        <v>10</v>
      </c>
      <c r="B23" s="60" t="s">
        <v>3205</v>
      </c>
      <c r="C23" s="5">
        <v>1</v>
      </c>
      <c r="D23" s="5"/>
      <c r="E23" s="5"/>
      <c r="F23" s="1">
        <v>1</v>
      </c>
      <c r="G23" s="1"/>
      <c r="H23" s="1"/>
      <c r="I23" s="1">
        <v>1</v>
      </c>
      <c r="J23" s="1"/>
      <c r="K23" s="1"/>
      <c r="L23" s="14">
        <v>1</v>
      </c>
      <c r="M23" s="14"/>
      <c r="N23" s="14"/>
      <c r="O23" s="14">
        <v>1</v>
      </c>
      <c r="P23" s="14"/>
      <c r="Q23" s="14"/>
      <c r="R23" s="14">
        <v>1</v>
      </c>
      <c r="S23" s="14"/>
      <c r="T23" s="14"/>
      <c r="U23" s="14">
        <v>1</v>
      </c>
      <c r="V23" s="14"/>
      <c r="W23" s="14"/>
      <c r="X23" s="14">
        <v>1</v>
      </c>
      <c r="Y23" s="14"/>
      <c r="Z23" s="14"/>
      <c r="AA23" s="14">
        <v>1</v>
      </c>
      <c r="AB23" s="14"/>
      <c r="AC23" s="14"/>
      <c r="AD23" s="14">
        <v>1</v>
      </c>
      <c r="AE23" s="14"/>
      <c r="AF23" s="14"/>
      <c r="AG23" s="14">
        <v>1</v>
      </c>
      <c r="AH23" s="14"/>
      <c r="AI23" s="14"/>
      <c r="AJ23" s="14">
        <v>1</v>
      </c>
      <c r="AK23" s="14"/>
      <c r="AL23" s="14"/>
      <c r="AM23" s="14">
        <v>1</v>
      </c>
      <c r="AN23" s="14"/>
      <c r="AO23" s="14"/>
      <c r="AP23" s="14">
        <v>1</v>
      </c>
      <c r="AQ23" s="14"/>
      <c r="AR23" s="14"/>
      <c r="AS23" s="14">
        <v>1</v>
      </c>
      <c r="AT23" s="14"/>
      <c r="AU23" s="14"/>
      <c r="AV23" s="14">
        <v>1</v>
      </c>
      <c r="AW23" s="14"/>
      <c r="AX23" s="14"/>
      <c r="AY23" s="14">
        <v>1</v>
      </c>
      <c r="AZ23" s="14"/>
      <c r="BA23" s="14"/>
      <c r="BB23" s="14">
        <v>1</v>
      </c>
      <c r="BC23" s="14"/>
      <c r="BD23" s="14"/>
      <c r="BE23" s="14">
        <v>1</v>
      </c>
      <c r="BF23" s="14"/>
      <c r="BG23" s="14"/>
      <c r="BH23" s="14">
        <v>1</v>
      </c>
      <c r="BI23" s="14"/>
      <c r="BJ23" s="14"/>
      <c r="BK23" s="14">
        <v>1</v>
      </c>
      <c r="BL23" s="14"/>
      <c r="BM23" s="14"/>
      <c r="BN23" s="14">
        <v>1</v>
      </c>
      <c r="BO23" s="14"/>
      <c r="BP23" s="14"/>
      <c r="BQ23" s="14">
        <v>1</v>
      </c>
      <c r="BR23" s="14"/>
      <c r="BS23" s="14"/>
      <c r="BT23" s="14">
        <v>1</v>
      </c>
      <c r="BU23" s="14"/>
      <c r="BV23" s="14"/>
      <c r="BW23" s="14">
        <v>1</v>
      </c>
      <c r="BX23" s="14"/>
      <c r="BY23" s="14"/>
      <c r="BZ23" s="14">
        <v>1</v>
      </c>
      <c r="CA23" s="14"/>
      <c r="CB23" s="14"/>
      <c r="CC23" s="14">
        <v>1</v>
      </c>
      <c r="CD23" s="14"/>
      <c r="CE23" s="14"/>
      <c r="CF23" s="14">
        <v>1</v>
      </c>
      <c r="CG23" s="14"/>
      <c r="CH23" s="14"/>
      <c r="CI23" s="14">
        <v>1</v>
      </c>
      <c r="CJ23" s="14"/>
      <c r="CK23" s="14"/>
      <c r="CL23" s="14">
        <v>1</v>
      </c>
      <c r="CM23" s="14"/>
      <c r="CN23" s="14"/>
      <c r="CO23" s="14">
        <v>1</v>
      </c>
      <c r="CP23" s="14"/>
      <c r="CQ23" s="14"/>
      <c r="CR23" s="14">
        <v>1</v>
      </c>
      <c r="CS23" s="14"/>
      <c r="CT23" s="24"/>
      <c r="CU23" s="24">
        <v>1</v>
      </c>
      <c r="CV23" s="24"/>
      <c r="CW23" s="14"/>
      <c r="CX23" s="14">
        <v>1</v>
      </c>
      <c r="CY23" s="14"/>
      <c r="CZ23" s="14"/>
      <c r="DA23" s="14">
        <v>1</v>
      </c>
      <c r="DB23" s="14"/>
      <c r="DC23" s="14"/>
      <c r="DD23" s="14">
        <v>1</v>
      </c>
      <c r="DE23" s="14"/>
      <c r="DF23" s="1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24">
        <v>1</v>
      </c>
      <c r="EU23" s="24"/>
      <c r="EV23" s="24"/>
      <c r="EW23" s="24">
        <v>1</v>
      </c>
      <c r="EX23" s="24"/>
      <c r="EY23" s="24"/>
      <c r="EZ23" s="24">
        <v>1</v>
      </c>
      <c r="FA23" s="24"/>
      <c r="FB23" s="24"/>
      <c r="FC23" s="24">
        <v>1</v>
      </c>
      <c r="FD23" s="24"/>
      <c r="FE23" s="24"/>
      <c r="FF23" s="24">
        <v>1</v>
      </c>
      <c r="FG23" s="24"/>
      <c r="FH23" s="24"/>
      <c r="FI23" s="24">
        <v>1</v>
      </c>
      <c r="FJ23" s="24"/>
      <c r="FK23" s="24"/>
      <c r="FL23" s="24">
        <v>1</v>
      </c>
      <c r="FM23" s="24"/>
      <c r="FN23" s="24"/>
      <c r="FO23" s="24">
        <v>1</v>
      </c>
      <c r="FP23" s="24"/>
      <c r="FQ23" s="24"/>
      <c r="FR23" s="24">
        <v>1</v>
      </c>
      <c r="FS23" s="24"/>
      <c r="FT23" s="24"/>
      <c r="FU23" s="24">
        <v>1</v>
      </c>
      <c r="FV23" s="24"/>
      <c r="FW23" s="48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30"/>
      <c r="GM23" s="1">
        <v>1</v>
      </c>
      <c r="GN23" s="1"/>
      <c r="GO23" s="1"/>
      <c r="GP23" s="39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24">
        <v>1</v>
      </c>
      <c r="JH23" s="24"/>
      <c r="JI23" s="24"/>
      <c r="JJ23" s="24">
        <v>1</v>
      </c>
      <c r="JK23" s="24"/>
      <c r="JL23" s="24"/>
      <c r="JM23" s="24">
        <v>1</v>
      </c>
      <c r="JN23" s="24"/>
      <c r="JO23" s="24"/>
      <c r="JP23" s="24">
        <v>1</v>
      </c>
      <c r="JQ23" s="24"/>
      <c r="JR23" s="24"/>
      <c r="JS23" s="24">
        <v>1</v>
      </c>
      <c r="JT23" s="24"/>
      <c r="JU23" s="24"/>
      <c r="JV23" s="24">
        <v>1</v>
      </c>
      <c r="JW23" s="24"/>
      <c r="JX23" s="48"/>
      <c r="JY23" s="1">
        <v>1</v>
      </c>
      <c r="JZ23" s="1"/>
      <c r="KA23" s="1"/>
      <c r="KB23" s="40">
        <v>1</v>
      </c>
      <c r="KC23" s="24"/>
      <c r="KD23" s="24"/>
      <c r="KE23" s="24">
        <v>1</v>
      </c>
      <c r="KF23" s="24"/>
      <c r="KG23" s="24"/>
      <c r="KH23" s="24">
        <v>1</v>
      </c>
      <c r="KI23" s="24"/>
      <c r="KJ23" s="24"/>
      <c r="KK23" s="24">
        <v>1</v>
      </c>
      <c r="KL23" s="24"/>
      <c r="KM23" s="24"/>
      <c r="KN23" s="24">
        <v>1</v>
      </c>
      <c r="KO23" s="24"/>
      <c r="KP23" s="24"/>
      <c r="KQ23" s="24">
        <v>1</v>
      </c>
      <c r="KR23" s="24"/>
      <c r="KS23" s="24"/>
      <c r="KT23" s="24">
        <v>1</v>
      </c>
      <c r="KU23" s="24"/>
      <c r="KV23" s="24"/>
      <c r="KW23" s="40">
        <v>1</v>
      </c>
      <c r="KX23" s="24"/>
      <c r="KY23" s="24"/>
      <c r="KZ23" s="24">
        <v>1</v>
      </c>
      <c r="LA23" s="24"/>
      <c r="LB23" s="24"/>
      <c r="LC23" s="24">
        <v>1</v>
      </c>
      <c r="LD23" s="24"/>
      <c r="LE23" s="24"/>
      <c r="LF23" s="24">
        <v>1</v>
      </c>
      <c r="LG23" s="24"/>
      <c r="LH23" s="24"/>
      <c r="LI23" s="24">
        <v>1</v>
      </c>
      <c r="LJ23" s="24"/>
      <c r="LK23" s="24"/>
      <c r="LL23" s="24">
        <v>1</v>
      </c>
      <c r="LM23" s="24"/>
      <c r="LN23" s="24"/>
      <c r="LO23" s="24">
        <v>1</v>
      </c>
      <c r="LP23" s="24"/>
      <c r="LQ23" s="24"/>
      <c r="LR23" s="24">
        <v>1</v>
      </c>
      <c r="LS23" s="24"/>
      <c r="LT23" s="24"/>
      <c r="LU23" s="24">
        <v>1</v>
      </c>
      <c r="LV23" s="24"/>
      <c r="LW23" s="24"/>
      <c r="LX23" s="24">
        <v>1</v>
      </c>
      <c r="LY23" s="24"/>
      <c r="LZ23" s="24"/>
      <c r="MA23" s="24">
        <v>1</v>
      </c>
      <c r="MB23" s="24"/>
      <c r="MC23" s="24"/>
      <c r="MD23" s="24">
        <v>1</v>
      </c>
      <c r="ME23" s="24"/>
      <c r="MF23" s="24"/>
      <c r="MG23" s="24">
        <v>1</v>
      </c>
      <c r="MH23" s="24"/>
      <c r="MI23" s="24"/>
      <c r="MJ23" s="24">
        <v>1</v>
      </c>
      <c r="MK23" s="24"/>
      <c r="ML23" s="24"/>
      <c r="MM23" s="24">
        <v>1</v>
      </c>
      <c r="MN23" s="24"/>
      <c r="MO23" s="24"/>
      <c r="MP23" s="24">
        <v>1</v>
      </c>
      <c r="MQ23" s="24"/>
      <c r="MR23" s="24"/>
      <c r="MS23" s="24">
        <v>1</v>
      </c>
      <c r="MT23" s="24"/>
      <c r="MU23" s="24"/>
      <c r="MV23" s="24">
        <v>1</v>
      </c>
      <c r="MW23" s="24"/>
      <c r="MX23" s="24"/>
      <c r="MY23" s="24">
        <v>1</v>
      </c>
      <c r="MZ23" s="24"/>
      <c r="NA23" s="24"/>
      <c r="NB23" s="24">
        <v>1</v>
      </c>
      <c r="NC23" s="24"/>
      <c r="ND23" s="24"/>
      <c r="NE23" s="24">
        <v>1</v>
      </c>
      <c r="NF23" s="24"/>
      <c r="NG23" s="24"/>
      <c r="NH23" s="24">
        <v>1</v>
      </c>
      <c r="NI23" s="24"/>
      <c r="NJ23" s="24"/>
      <c r="NK23" s="24">
        <v>1</v>
      </c>
      <c r="NL23" s="24"/>
      <c r="NM23" s="24"/>
      <c r="NN23" s="24">
        <v>1</v>
      </c>
      <c r="NO23" s="24"/>
      <c r="NP23" s="24"/>
      <c r="NQ23" s="24">
        <v>1</v>
      </c>
      <c r="NR23" s="24"/>
      <c r="NS23" s="24"/>
      <c r="NT23" s="24">
        <v>1</v>
      </c>
      <c r="NU23" s="24"/>
      <c r="NV23" s="24"/>
      <c r="NW23" s="24">
        <v>1</v>
      </c>
      <c r="NX23" s="24"/>
      <c r="NY23" s="24"/>
      <c r="NZ23" s="24">
        <v>1</v>
      </c>
      <c r="OA23" s="24"/>
      <c r="OB23" s="24"/>
      <c r="OC23" s="24">
        <v>1</v>
      </c>
      <c r="OD23" s="24"/>
      <c r="OE23" s="24"/>
      <c r="OF23" s="24">
        <v>1</v>
      </c>
      <c r="OG23" s="24"/>
      <c r="OH23" s="24"/>
      <c r="OI23" s="24">
        <v>1</v>
      </c>
      <c r="OJ23" s="24"/>
      <c r="OK23" s="24"/>
      <c r="OL23" s="24">
        <v>1</v>
      </c>
      <c r="OM23" s="24"/>
      <c r="ON23" s="24"/>
      <c r="OO23" s="24">
        <v>1</v>
      </c>
      <c r="OP23" s="24"/>
      <c r="OQ23" s="24"/>
      <c r="OR23" s="24">
        <v>1</v>
      </c>
      <c r="OS23" s="24"/>
      <c r="OT23" s="24"/>
      <c r="OU23" s="24">
        <v>1</v>
      </c>
      <c r="OV23" s="24"/>
      <c r="OW23" s="24"/>
      <c r="OX23" s="24">
        <v>1</v>
      </c>
      <c r="OY23" s="24"/>
      <c r="OZ23" s="24"/>
      <c r="PA23" s="24">
        <v>1</v>
      </c>
      <c r="PB23" s="24"/>
      <c r="PC23" s="24"/>
      <c r="PD23" s="24">
        <v>1</v>
      </c>
      <c r="PE23" s="24"/>
      <c r="PF23" s="24"/>
      <c r="PG23" s="24">
        <v>1</v>
      </c>
      <c r="PH23" s="24"/>
      <c r="PI23" s="24"/>
      <c r="PJ23" s="24">
        <v>1</v>
      </c>
      <c r="PK23" s="24"/>
      <c r="PL23" s="24"/>
      <c r="PM23" s="24">
        <v>1</v>
      </c>
      <c r="PN23" s="24"/>
      <c r="PO23" s="24"/>
      <c r="PP23" s="24">
        <v>1</v>
      </c>
      <c r="PQ23" s="24"/>
      <c r="PR23" s="24"/>
      <c r="PS23" s="24">
        <v>1</v>
      </c>
      <c r="PT23" s="24"/>
      <c r="PU23" s="24"/>
      <c r="PV23" s="24">
        <v>1</v>
      </c>
      <c r="PW23" s="24"/>
      <c r="PX23" s="24"/>
      <c r="PY23" s="24">
        <v>1</v>
      </c>
      <c r="PZ23" s="24"/>
      <c r="QA23" s="24"/>
      <c r="QB23" s="24">
        <v>1</v>
      </c>
      <c r="QC23" s="24"/>
      <c r="QD23" s="24"/>
      <c r="QE23" s="24">
        <v>1</v>
      </c>
      <c r="QF23" s="24"/>
      <c r="QG23" s="2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24">
        <v>1</v>
      </c>
      <c r="RD23" s="24"/>
      <c r="RE23" s="24"/>
      <c r="RF23" s="24">
        <v>1</v>
      </c>
      <c r="RG23" s="24"/>
      <c r="RH23" s="24"/>
      <c r="RI23" s="24">
        <v>1</v>
      </c>
      <c r="RJ23" s="24"/>
      <c r="RK23" s="24"/>
      <c r="RL23" s="24">
        <v>1</v>
      </c>
      <c r="RM23" s="24"/>
      <c r="RN23" s="24"/>
      <c r="RO23" s="24">
        <v>1</v>
      </c>
      <c r="RP23" s="24"/>
      <c r="RQ23" s="2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24">
        <v>1</v>
      </c>
      <c r="TO23" s="24"/>
      <c r="TP23" s="24"/>
      <c r="TQ23" s="24">
        <v>1</v>
      </c>
      <c r="TR23" s="24"/>
      <c r="TS23" s="24"/>
      <c r="TT23" s="24">
        <v>1</v>
      </c>
      <c r="TU23" s="24"/>
      <c r="TV23" s="24"/>
      <c r="TW23" s="24">
        <v>1</v>
      </c>
      <c r="TX23" s="24"/>
      <c r="TY23" s="24"/>
      <c r="TZ23" s="24">
        <v>1</v>
      </c>
      <c r="UA23" s="24"/>
      <c r="UB23" s="2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  <c r="VV23" s="4">
        <v>1</v>
      </c>
      <c r="VW23" s="4"/>
      <c r="VX23" s="4"/>
      <c r="VY23" s="4">
        <v>1</v>
      </c>
      <c r="VZ23" s="4"/>
      <c r="WA23" s="30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30"/>
      <c r="WK23" s="4">
        <v>1</v>
      </c>
      <c r="WL23" s="4"/>
      <c r="WM23" s="30"/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>
        <v>1</v>
      </c>
      <c r="XJ23" s="4"/>
      <c r="XK23" s="30"/>
      <c r="XL23" s="1">
        <v>1</v>
      </c>
      <c r="XM23" s="1"/>
      <c r="XN23" s="1"/>
      <c r="XO23" s="39">
        <v>1</v>
      </c>
      <c r="XP23" s="4"/>
      <c r="XQ23" s="4"/>
      <c r="XR23" s="4">
        <v>1</v>
      </c>
      <c r="XS23" s="4"/>
      <c r="XT23" s="4"/>
      <c r="XU23" s="4">
        <v>1</v>
      </c>
      <c r="XV23" s="4"/>
      <c r="XW23" s="4"/>
      <c r="XX23" s="4">
        <v>1</v>
      </c>
      <c r="XY23" s="4"/>
      <c r="XZ23" s="4"/>
      <c r="YA23" s="4">
        <v>1</v>
      </c>
      <c r="YB23" s="4"/>
      <c r="YC23" s="4"/>
      <c r="YD23" s="4">
        <v>1</v>
      </c>
      <c r="YE23" s="4"/>
      <c r="YF23" s="4"/>
      <c r="YG23" s="4">
        <v>1</v>
      </c>
      <c r="YH23" s="4"/>
      <c r="YI23" s="4"/>
      <c r="YJ23" s="4">
        <v>1</v>
      </c>
      <c r="YK23" s="4"/>
      <c r="YL23" s="4"/>
      <c r="YM23" s="4">
        <v>1</v>
      </c>
      <c r="YN23" s="4"/>
      <c r="YO23" s="30"/>
      <c r="YP23" s="4">
        <v>1</v>
      </c>
      <c r="YQ23" s="4"/>
      <c r="YR23" s="4"/>
      <c r="YS23" s="4">
        <v>1</v>
      </c>
      <c r="YT23" s="4"/>
      <c r="YU23" s="4"/>
      <c r="YV23" s="4">
        <v>1</v>
      </c>
      <c r="YW23" s="4"/>
      <c r="YX23" s="4"/>
      <c r="YY23" s="4">
        <v>1</v>
      </c>
      <c r="YZ23" s="4"/>
      <c r="ZA23" s="4"/>
      <c r="ZB23" s="4">
        <v>1</v>
      </c>
      <c r="ZC23" s="4"/>
      <c r="ZD23" s="4"/>
      <c r="ZE23" s="4">
        <v>1</v>
      </c>
      <c r="ZF23" s="4"/>
      <c r="ZG23" s="4"/>
      <c r="ZH23" s="4">
        <v>1</v>
      </c>
      <c r="ZI23" s="4"/>
      <c r="ZJ23" s="4"/>
      <c r="ZK23" s="4">
        <v>1</v>
      </c>
      <c r="ZL23" s="4"/>
      <c r="ZM23" s="4"/>
      <c r="ZN23" s="4">
        <v>1</v>
      </c>
      <c r="ZO23" s="4"/>
      <c r="ZP23" s="4"/>
    </row>
    <row r="24" spans="1:692" ht="19.5" thickBot="1" x14ac:dyDescent="0.3">
      <c r="A24" s="3">
        <v>11</v>
      </c>
      <c r="B24" s="60" t="s">
        <v>3206</v>
      </c>
      <c r="C24" s="5">
        <v>1</v>
      </c>
      <c r="D24" s="5"/>
      <c r="E24" s="5"/>
      <c r="F24" s="1">
        <v>1</v>
      </c>
      <c r="G24" s="1"/>
      <c r="H24" s="1"/>
      <c r="I24" s="1">
        <v>1</v>
      </c>
      <c r="J24" s="1"/>
      <c r="K24" s="1"/>
      <c r="L24" s="14">
        <v>1</v>
      </c>
      <c r="M24" s="14"/>
      <c r="N24" s="14"/>
      <c r="O24" s="14">
        <v>1</v>
      </c>
      <c r="P24" s="14"/>
      <c r="Q24" s="14"/>
      <c r="R24" s="14">
        <v>1</v>
      </c>
      <c r="S24" s="14"/>
      <c r="T24" s="14"/>
      <c r="U24" s="14">
        <v>1</v>
      </c>
      <c r="V24" s="14"/>
      <c r="W24" s="14"/>
      <c r="X24" s="14">
        <v>1</v>
      </c>
      <c r="Y24" s="14"/>
      <c r="Z24" s="14"/>
      <c r="AA24" s="14">
        <v>1</v>
      </c>
      <c r="AB24" s="14"/>
      <c r="AC24" s="14"/>
      <c r="AD24" s="14">
        <v>1</v>
      </c>
      <c r="AE24" s="14"/>
      <c r="AF24" s="14"/>
      <c r="AG24" s="14">
        <v>1</v>
      </c>
      <c r="AH24" s="14"/>
      <c r="AI24" s="14"/>
      <c r="AJ24" s="14">
        <v>1</v>
      </c>
      <c r="AK24" s="14"/>
      <c r="AL24" s="14"/>
      <c r="AM24" s="14">
        <v>1</v>
      </c>
      <c r="AN24" s="14"/>
      <c r="AO24" s="14"/>
      <c r="AP24" s="14">
        <v>1</v>
      </c>
      <c r="AQ24" s="14"/>
      <c r="AR24" s="14"/>
      <c r="AS24" s="14">
        <v>1</v>
      </c>
      <c r="AT24" s="14"/>
      <c r="AU24" s="14"/>
      <c r="AV24" s="14">
        <v>1</v>
      </c>
      <c r="AW24" s="14"/>
      <c r="AX24" s="14"/>
      <c r="AY24" s="14">
        <v>1</v>
      </c>
      <c r="AZ24" s="14"/>
      <c r="BA24" s="14"/>
      <c r="BB24" s="14">
        <v>1</v>
      </c>
      <c r="BC24" s="14"/>
      <c r="BD24" s="14"/>
      <c r="BE24" s="14">
        <v>1</v>
      </c>
      <c r="BF24" s="14"/>
      <c r="BG24" s="14"/>
      <c r="BH24" s="14">
        <v>1</v>
      </c>
      <c r="BI24" s="14"/>
      <c r="BJ24" s="14"/>
      <c r="BK24" s="14">
        <v>1</v>
      </c>
      <c r="BL24" s="14"/>
      <c r="BM24" s="14"/>
      <c r="BN24" s="14">
        <v>1</v>
      </c>
      <c r="BO24" s="14"/>
      <c r="BP24" s="14"/>
      <c r="BQ24" s="14">
        <v>1</v>
      </c>
      <c r="BR24" s="14"/>
      <c r="BS24" s="14"/>
      <c r="BT24" s="14">
        <v>1</v>
      </c>
      <c r="BU24" s="14"/>
      <c r="BV24" s="14"/>
      <c r="BW24" s="14">
        <v>1</v>
      </c>
      <c r="BX24" s="14"/>
      <c r="BY24" s="14"/>
      <c r="BZ24" s="14">
        <v>1</v>
      </c>
      <c r="CA24" s="14"/>
      <c r="CB24" s="14"/>
      <c r="CC24" s="14">
        <v>1</v>
      </c>
      <c r="CD24" s="14"/>
      <c r="CE24" s="14"/>
      <c r="CF24" s="14">
        <v>1</v>
      </c>
      <c r="CG24" s="14"/>
      <c r="CH24" s="14"/>
      <c r="CI24" s="14">
        <v>1</v>
      </c>
      <c r="CJ24" s="14"/>
      <c r="CK24" s="14"/>
      <c r="CL24" s="14">
        <v>1</v>
      </c>
      <c r="CM24" s="14"/>
      <c r="CN24" s="14"/>
      <c r="CO24" s="14">
        <v>1</v>
      </c>
      <c r="CP24" s="14"/>
      <c r="CQ24" s="14"/>
      <c r="CR24" s="14">
        <v>1</v>
      </c>
      <c r="CS24" s="14"/>
      <c r="CT24" s="24"/>
      <c r="CU24" s="24">
        <v>1</v>
      </c>
      <c r="CV24" s="24"/>
      <c r="CW24" s="14"/>
      <c r="CX24" s="14">
        <v>1</v>
      </c>
      <c r="CY24" s="14"/>
      <c r="CZ24" s="14"/>
      <c r="DA24" s="14">
        <v>1</v>
      </c>
      <c r="DB24" s="14"/>
      <c r="DC24" s="14"/>
      <c r="DD24" s="14">
        <v>1</v>
      </c>
      <c r="DE24" s="14"/>
      <c r="DF24" s="1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24">
        <v>1</v>
      </c>
      <c r="EU24" s="24"/>
      <c r="EV24" s="24"/>
      <c r="EW24" s="24">
        <v>1</v>
      </c>
      <c r="EX24" s="24"/>
      <c r="EY24" s="24"/>
      <c r="EZ24" s="24">
        <v>1</v>
      </c>
      <c r="FA24" s="24"/>
      <c r="FB24" s="24"/>
      <c r="FC24" s="24">
        <v>1</v>
      </c>
      <c r="FD24" s="24"/>
      <c r="FE24" s="24"/>
      <c r="FF24" s="24">
        <v>1</v>
      </c>
      <c r="FG24" s="24"/>
      <c r="FH24" s="24"/>
      <c r="FI24" s="24">
        <v>1</v>
      </c>
      <c r="FJ24" s="24"/>
      <c r="FK24" s="24"/>
      <c r="FL24" s="24">
        <v>1</v>
      </c>
      <c r="FM24" s="24"/>
      <c r="FN24" s="24"/>
      <c r="FO24" s="24">
        <v>1</v>
      </c>
      <c r="FP24" s="24"/>
      <c r="FQ24" s="24"/>
      <c r="FR24" s="24">
        <v>1</v>
      </c>
      <c r="FS24" s="24"/>
      <c r="FT24" s="24"/>
      <c r="FU24" s="24">
        <v>1</v>
      </c>
      <c r="FV24" s="24"/>
      <c r="FW24" s="48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30"/>
      <c r="GM24" s="1">
        <v>1</v>
      </c>
      <c r="GN24" s="1"/>
      <c r="GO24" s="1"/>
      <c r="GP24" s="39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24">
        <v>1</v>
      </c>
      <c r="JH24" s="24"/>
      <c r="JI24" s="24"/>
      <c r="JJ24" s="24">
        <v>1</v>
      </c>
      <c r="JK24" s="24"/>
      <c r="JL24" s="24"/>
      <c r="JM24" s="24">
        <v>1</v>
      </c>
      <c r="JN24" s="24"/>
      <c r="JO24" s="24"/>
      <c r="JP24" s="24">
        <v>1</v>
      </c>
      <c r="JQ24" s="24"/>
      <c r="JR24" s="24"/>
      <c r="JS24" s="24">
        <v>1</v>
      </c>
      <c r="JT24" s="24"/>
      <c r="JU24" s="24"/>
      <c r="JV24" s="24">
        <v>1</v>
      </c>
      <c r="JW24" s="24"/>
      <c r="JX24" s="48"/>
      <c r="JY24" s="1">
        <v>1</v>
      </c>
      <c r="JZ24" s="1"/>
      <c r="KA24" s="1"/>
      <c r="KB24" s="40">
        <v>1</v>
      </c>
      <c r="KC24" s="24"/>
      <c r="KD24" s="24"/>
      <c r="KE24" s="24">
        <v>1</v>
      </c>
      <c r="KF24" s="24"/>
      <c r="KG24" s="24"/>
      <c r="KH24" s="24">
        <v>1</v>
      </c>
      <c r="KI24" s="24"/>
      <c r="KJ24" s="24"/>
      <c r="KK24" s="24">
        <v>1</v>
      </c>
      <c r="KL24" s="24"/>
      <c r="KM24" s="24"/>
      <c r="KN24" s="24">
        <v>1</v>
      </c>
      <c r="KO24" s="24"/>
      <c r="KP24" s="24"/>
      <c r="KQ24" s="24">
        <v>1</v>
      </c>
      <c r="KR24" s="24"/>
      <c r="KS24" s="24"/>
      <c r="KT24" s="24">
        <v>1</v>
      </c>
      <c r="KU24" s="24"/>
      <c r="KV24" s="24"/>
      <c r="KW24" s="40">
        <v>1</v>
      </c>
      <c r="KX24" s="24"/>
      <c r="KY24" s="24"/>
      <c r="KZ24" s="24">
        <v>1</v>
      </c>
      <c r="LA24" s="24"/>
      <c r="LB24" s="24"/>
      <c r="LC24" s="24">
        <v>1</v>
      </c>
      <c r="LD24" s="24"/>
      <c r="LE24" s="24"/>
      <c r="LF24" s="24">
        <v>1</v>
      </c>
      <c r="LG24" s="24"/>
      <c r="LH24" s="24"/>
      <c r="LI24" s="24">
        <v>1</v>
      </c>
      <c r="LJ24" s="24"/>
      <c r="LK24" s="24"/>
      <c r="LL24" s="24">
        <v>1</v>
      </c>
      <c r="LM24" s="24"/>
      <c r="LN24" s="24"/>
      <c r="LO24" s="24">
        <v>1</v>
      </c>
      <c r="LP24" s="24"/>
      <c r="LQ24" s="24"/>
      <c r="LR24" s="24">
        <v>1</v>
      </c>
      <c r="LS24" s="24"/>
      <c r="LT24" s="24"/>
      <c r="LU24" s="24">
        <v>1</v>
      </c>
      <c r="LV24" s="24"/>
      <c r="LW24" s="24"/>
      <c r="LX24" s="24">
        <v>1</v>
      </c>
      <c r="LY24" s="24"/>
      <c r="LZ24" s="24"/>
      <c r="MA24" s="24">
        <v>1</v>
      </c>
      <c r="MB24" s="24"/>
      <c r="MC24" s="24"/>
      <c r="MD24" s="24">
        <v>1</v>
      </c>
      <c r="ME24" s="24"/>
      <c r="MF24" s="24"/>
      <c r="MG24" s="24">
        <v>1</v>
      </c>
      <c r="MH24" s="24"/>
      <c r="MI24" s="24"/>
      <c r="MJ24" s="24">
        <v>1</v>
      </c>
      <c r="MK24" s="24"/>
      <c r="ML24" s="24"/>
      <c r="MM24" s="24">
        <v>1</v>
      </c>
      <c r="MN24" s="24"/>
      <c r="MO24" s="24"/>
      <c r="MP24" s="24">
        <v>1</v>
      </c>
      <c r="MQ24" s="24"/>
      <c r="MR24" s="24"/>
      <c r="MS24" s="24">
        <v>1</v>
      </c>
      <c r="MT24" s="24"/>
      <c r="MU24" s="24"/>
      <c r="MV24" s="24">
        <v>1</v>
      </c>
      <c r="MW24" s="24"/>
      <c r="MX24" s="24"/>
      <c r="MY24" s="24">
        <v>1</v>
      </c>
      <c r="MZ24" s="24"/>
      <c r="NA24" s="24"/>
      <c r="NB24" s="24">
        <v>1</v>
      </c>
      <c r="NC24" s="24"/>
      <c r="ND24" s="24"/>
      <c r="NE24" s="24">
        <v>1</v>
      </c>
      <c r="NF24" s="24"/>
      <c r="NG24" s="24"/>
      <c r="NH24" s="24">
        <v>1</v>
      </c>
      <c r="NI24" s="24"/>
      <c r="NJ24" s="24"/>
      <c r="NK24" s="24">
        <v>1</v>
      </c>
      <c r="NL24" s="24"/>
      <c r="NM24" s="24"/>
      <c r="NN24" s="24">
        <v>1</v>
      </c>
      <c r="NO24" s="24"/>
      <c r="NP24" s="24"/>
      <c r="NQ24" s="24">
        <v>1</v>
      </c>
      <c r="NR24" s="24"/>
      <c r="NS24" s="24"/>
      <c r="NT24" s="24">
        <v>1</v>
      </c>
      <c r="NU24" s="24"/>
      <c r="NV24" s="24"/>
      <c r="NW24" s="24">
        <v>1</v>
      </c>
      <c r="NX24" s="24"/>
      <c r="NY24" s="24"/>
      <c r="NZ24" s="24">
        <v>1</v>
      </c>
      <c r="OA24" s="24"/>
      <c r="OB24" s="24"/>
      <c r="OC24" s="24">
        <v>1</v>
      </c>
      <c r="OD24" s="24"/>
      <c r="OE24" s="24"/>
      <c r="OF24" s="24">
        <v>1</v>
      </c>
      <c r="OG24" s="24"/>
      <c r="OH24" s="24"/>
      <c r="OI24" s="24">
        <v>1</v>
      </c>
      <c r="OJ24" s="24"/>
      <c r="OK24" s="24"/>
      <c r="OL24" s="24">
        <v>1</v>
      </c>
      <c r="OM24" s="24"/>
      <c r="ON24" s="24"/>
      <c r="OO24" s="24">
        <v>1</v>
      </c>
      <c r="OP24" s="24"/>
      <c r="OQ24" s="24"/>
      <c r="OR24" s="24">
        <v>1</v>
      </c>
      <c r="OS24" s="24"/>
      <c r="OT24" s="24"/>
      <c r="OU24" s="24">
        <v>1</v>
      </c>
      <c r="OV24" s="24"/>
      <c r="OW24" s="24"/>
      <c r="OX24" s="24">
        <v>1</v>
      </c>
      <c r="OY24" s="24"/>
      <c r="OZ24" s="24"/>
      <c r="PA24" s="24">
        <v>1</v>
      </c>
      <c r="PB24" s="24"/>
      <c r="PC24" s="24"/>
      <c r="PD24" s="24">
        <v>1</v>
      </c>
      <c r="PE24" s="24"/>
      <c r="PF24" s="24"/>
      <c r="PG24" s="24">
        <v>1</v>
      </c>
      <c r="PH24" s="24"/>
      <c r="PI24" s="24"/>
      <c r="PJ24" s="24">
        <v>1</v>
      </c>
      <c r="PK24" s="24"/>
      <c r="PL24" s="24"/>
      <c r="PM24" s="24">
        <v>1</v>
      </c>
      <c r="PN24" s="24"/>
      <c r="PO24" s="24"/>
      <c r="PP24" s="24">
        <v>1</v>
      </c>
      <c r="PQ24" s="24"/>
      <c r="PR24" s="24"/>
      <c r="PS24" s="24">
        <v>1</v>
      </c>
      <c r="PT24" s="24"/>
      <c r="PU24" s="24"/>
      <c r="PV24" s="24">
        <v>1</v>
      </c>
      <c r="PW24" s="24"/>
      <c r="PX24" s="24"/>
      <c r="PY24" s="24">
        <v>1</v>
      </c>
      <c r="PZ24" s="24"/>
      <c r="QA24" s="24"/>
      <c r="QB24" s="24">
        <v>1</v>
      </c>
      <c r="QC24" s="24"/>
      <c r="QD24" s="24"/>
      <c r="QE24" s="24">
        <v>1</v>
      </c>
      <c r="QF24" s="24"/>
      <c r="QG24" s="2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24">
        <v>1</v>
      </c>
      <c r="RD24" s="24"/>
      <c r="RE24" s="24"/>
      <c r="RF24" s="24">
        <v>1</v>
      </c>
      <c r="RG24" s="24"/>
      <c r="RH24" s="24"/>
      <c r="RI24" s="24">
        <v>1</v>
      </c>
      <c r="RJ24" s="24"/>
      <c r="RK24" s="24"/>
      <c r="RL24" s="24">
        <v>1</v>
      </c>
      <c r="RM24" s="24"/>
      <c r="RN24" s="24"/>
      <c r="RO24" s="24">
        <v>1</v>
      </c>
      <c r="RP24" s="24"/>
      <c r="RQ24" s="2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  <c r="TH24" s="4">
        <v>1</v>
      </c>
      <c r="TI24" s="4"/>
      <c r="TJ24" s="4"/>
      <c r="TK24" s="4">
        <v>1</v>
      </c>
      <c r="TL24" s="4"/>
      <c r="TM24" s="4"/>
      <c r="TN24" s="24">
        <v>1</v>
      </c>
      <c r="TO24" s="24"/>
      <c r="TP24" s="24"/>
      <c r="TQ24" s="24">
        <v>1</v>
      </c>
      <c r="TR24" s="24"/>
      <c r="TS24" s="24"/>
      <c r="TT24" s="24">
        <v>1</v>
      </c>
      <c r="TU24" s="24"/>
      <c r="TV24" s="24"/>
      <c r="TW24" s="24">
        <v>1</v>
      </c>
      <c r="TX24" s="24"/>
      <c r="TY24" s="24"/>
      <c r="TZ24" s="24">
        <v>1</v>
      </c>
      <c r="UA24" s="24"/>
      <c r="UB24" s="2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4"/>
      <c r="VV24" s="4">
        <v>1</v>
      </c>
      <c r="VW24" s="4"/>
      <c r="VX24" s="4"/>
      <c r="VY24" s="4">
        <v>1</v>
      </c>
      <c r="VZ24" s="4"/>
      <c r="WA24" s="30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30"/>
      <c r="WK24" s="4">
        <v>1</v>
      </c>
      <c r="WL24" s="4"/>
      <c r="WM24" s="30"/>
      <c r="WN24" s="4">
        <v>1</v>
      </c>
      <c r="WO24" s="4"/>
      <c r="WP24" s="4"/>
      <c r="WQ24" s="4">
        <v>1</v>
      </c>
      <c r="WR24" s="4"/>
      <c r="WS24" s="4"/>
      <c r="WT24" s="4">
        <v>1</v>
      </c>
      <c r="WU24" s="4"/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>
        <v>1</v>
      </c>
      <c r="XJ24" s="4"/>
      <c r="XK24" s="30"/>
      <c r="XL24" s="1">
        <v>1</v>
      </c>
      <c r="XM24" s="1"/>
      <c r="XN24" s="1"/>
      <c r="XO24" s="39">
        <v>1</v>
      </c>
      <c r="XP24" s="4"/>
      <c r="XQ24" s="4"/>
      <c r="XR24" s="4">
        <v>1</v>
      </c>
      <c r="XS24" s="4"/>
      <c r="XT24" s="4"/>
      <c r="XU24" s="4">
        <v>1</v>
      </c>
      <c r="XV24" s="4"/>
      <c r="XW24" s="4"/>
      <c r="XX24" s="4">
        <v>1</v>
      </c>
      <c r="XY24" s="4"/>
      <c r="XZ24" s="4"/>
      <c r="YA24" s="4">
        <v>1</v>
      </c>
      <c r="YB24" s="4"/>
      <c r="YC24" s="4"/>
      <c r="YD24" s="4">
        <v>1</v>
      </c>
      <c r="YE24" s="4"/>
      <c r="YF24" s="4"/>
      <c r="YG24" s="4">
        <v>1</v>
      </c>
      <c r="YH24" s="4"/>
      <c r="YI24" s="4"/>
      <c r="YJ24" s="4">
        <v>1</v>
      </c>
      <c r="YK24" s="4"/>
      <c r="YL24" s="4"/>
      <c r="YM24" s="4">
        <v>1</v>
      </c>
      <c r="YN24" s="4"/>
      <c r="YO24" s="30"/>
      <c r="YP24" s="4">
        <v>1</v>
      </c>
      <c r="YQ24" s="4"/>
      <c r="YR24" s="4"/>
      <c r="YS24" s="4">
        <v>1</v>
      </c>
      <c r="YT24" s="4"/>
      <c r="YU24" s="4"/>
      <c r="YV24" s="4">
        <v>1</v>
      </c>
      <c r="YW24" s="4"/>
      <c r="YX24" s="4"/>
      <c r="YY24" s="4">
        <v>1</v>
      </c>
      <c r="YZ24" s="4"/>
      <c r="ZA24" s="4"/>
      <c r="ZB24" s="4">
        <v>1</v>
      </c>
      <c r="ZC24" s="4"/>
      <c r="ZD24" s="4"/>
      <c r="ZE24" s="4">
        <v>1</v>
      </c>
      <c r="ZF24" s="4"/>
      <c r="ZG24" s="4"/>
      <c r="ZH24" s="4">
        <v>1</v>
      </c>
      <c r="ZI24" s="4"/>
      <c r="ZJ24" s="4"/>
      <c r="ZK24" s="4">
        <v>1</v>
      </c>
      <c r="ZL24" s="4"/>
      <c r="ZM24" s="4"/>
      <c r="ZN24" s="4">
        <v>1</v>
      </c>
      <c r="ZO24" s="4"/>
      <c r="ZP24" s="4"/>
    </row>
    <row r="25" spans="1:692" ht="18.75" x14ac:dyDescent="0.25">
      <c r="A25" s="3">
        <v>12</v>
      </c>
      <c r="B25" s="62" t="s">
        <v>3210</v>
      </c>
      <c r="C25" s="3"/>
      <c r="D25" s="3">
        <v>1</v>
      </c>
      <c r="E25" s="3"/>
      <c r="F25" s="4"/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10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30"/>
      <c r="FI25" s="4">
        <v>1</v>
      </c>
      <c r="FJ25" s="4"/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>
        <v>1</v>
      </c>
      <c r="IG25" s="4"/>
      <c r="IH25" s="4"/>
      <c r="II25" s="4"/>
      <c r="IJ25" s="4">
        <v>1</v>
      </c>
      <c r="IK25" s="4"/>
      <c r="IL25" s="4">
        <v>1</v>
      </c>
      <c r="IM25" s="4"/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>
        <v>1</v>
      </c>
      <c r="IY25" s="4"/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>
        <v>1</v>
      </c>
      <c r="JK25" s="4"/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39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>
        <v>1</v>
      </c>
      <c r="KR25" s="4"/>
      <c r="KS25" s="4"/>
      <c r="KT25" s="4">
        <v>1</v>
      </c>
      <c r="KU25" s="4"/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/>
      <c r="LS25" s="4">
        <v>1</v>
      </c>
      <c r="LT25" s="4"/>
      <c r="LU25" s="4"/>
      <c r="LV25" s="4">
        <v>1</v>
      </c>
      <c r="LW25" s="4"/>
      <c r="LX25" s="4">
        <v>1</v>
      </c>
      <c r="LY25" s="4"/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>
        <v>1</v>
      </c>
      <c r="MK25" s="4"/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>
        <v>1</v>
      </c>
      <c r="OD25" s="4"/>
      <c r="OE25" s="4"/>
      <c r="OF25" s="4"/>
      <c r="OG25" s="4">
        <v>1</v>
      </c>
      <c r="OH25" s="4"/>
      <c r="OI25" s="4"/>
      <c r="OJ25" s="4">
        <v>1</v>
      </c>
      <c r="OK25" s="4"/>
      <c r="OL25" s="4">
        <v>1</v>
      </c>
      <c r="OM25" s="4"/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>
        <v>1</v>
      </c>
      <c r="PQ25" s="4"/>
      <c r="PR25" s="4"/>
      <c r="PS25" s="4"/>
      <c r="PT25" s="4">
        <v>1</v>
      </c>
      <c r="PU25" s="4"/>
      <c r="PV25" s="4">
        <v>1</v>
      </c>
      <c r="PW25" s="4"/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>
        <v>1</v>
      </c>
      <c r="QU25" s="4"/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>
        <v>1</v>
      </c>
      <c r="SQ25" s="4"/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>
        <v>1</v>
      </c>
      <c r="TL25" s="4"/>
      <c r="TM25" s="4"/>
      <c r="TN25" s="4"/>
      <c r="TO25" s="4">
        <v>1</v>
      </c>
      <c r="TP25" s="4"/>
      <c r="TQ25" s="4"/>
      <c r="TR25" s="4">
        <v>1</v>
      </c>
      <c r="TS25" s="4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>
        <v>1</v>
      </c>
      <c r="UY25" s="4"/>
      <c r="UZ25" s="4"/>
      <c r="VA25" s="4">
        <v>1</v>
      </c>
      <c r="VB25" s="4"/>
      <c r="VC25" s="4"/>
      <c r="VD25" s="4"/>
      <c r="VE25" s="4">
        <v>1</v>
      </c>
      <c r="VF25" s="4"/>
      <c r="VG25" s="4"/>
      <c r="VH25" s="4">
        <v>1</v>
      </c>
      <c r="VI25" s="4"/>
      <c r="VJ25" s="4">
        <v>1</v>
      </c>
      <c r="VK25" s="4"/>
      <c r="VL25" s="30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30"/>
      <c r="VV25" s="4"/>
      <c r="VW25" s="4">
        <v>1</v>
      </c>
      <c r="VX25" s="30"/>
      <c r="VY25" s="4">
        <v>1</v>
      </c>
      <c r="VZ25" s="4"/>
      <c r="WA25" s="4"/>
      <c r="WB25" s="4"/>
      <c r="WC25" s="4">
        <v>1</v>
      </c>
      <c r="WD25" s="4"/>
      <c r="WE25" s="4"/>
      <c r="WF25" s="4">
        <v>1</v>
      </c>
      <c r="WG25" s="4"/>
      <c r="WH25" s="4"/>
      <c r="WI25" s="4">
        <v>1</v>
      </c>
      <c r="WJ25" s="4"/>
      <c r="WK25" s="4"/>
      <c r="WL25" s="4">
        <v>1</v>
      </c>
      <c r="WM25" s="4"/>
      <c r="WN25" s="4"/>
      <c r="WO25" s="4">
        <v>1</v>
      </c>
      <c r="WP25" s="4"/>
      <c r="WQ25" s="4"/>
      <c r="WR25" s="4">
        <v>1</v>
      </c>
      <c r="WS25" s="4"/>
      <c r="WT25" s="4">
        <v>1</v>
      </c>
      <c r="WU25" s="4"/>
      <c r="WV25" s="4"/>
      <c r="WW25" s="4">
        <v>1</v>
      </c>
      <c r="WX25" s="4"/>
      <c r="WY25" s="4"/>
      <c r="WZ25" s="4"/>
      <c r="XA25" s="4">
        <v>1</v>
      </c>
      <c r="XB25" s="4"/>
      <c r="XC25" s="4"/>
      <c r="XD25" s="4">
        <v>1</v>
      </c>
      <c r="XE25" s="4"/>
      <c r="XF25" s="4"/>
      <c r="XG25" s="4">
        <v>1</v>
      </c>
      <c r="XH25" s="4"/>
      <c r="XI25" s="4"/>
      <c r="XJ25" s="4">
        <v>1</v>
      </c>
      <c r="XK25" s="4"/>
      <c r="XL25" s="4"/>
      <c r="XM25" s="4">
        <v>1</v>
      </c>
      <c r="XN25" s="4"/>
      <c r="XO25" s="4"/>
      <c r="XP25" s="4">
        <v>1</v>
      </c>
      <c r="XQ25" s="4"/>
      <c r="XR25" s="4"/>
      <c r="XS25" s="4">
        <v>1</v>
      </c>
      <c r="XT25" s="4"/>
      <c r="XU25" s="4"/>
      <c r="XV25" s="4">
        <v>1</v>
      </c>
      <c r="XW25" s="4"/>
      <c r="XX25" s="4">
        <v>1</v>
      </c>
      <c r="XY25" s="4"/>
      <c r="XZ25" s="30"/>
      <c r="YA25" s="4"/>
      <c r="YB25" s="4">
        <v>1</v>
      </c>
      <c r="YC25" s="4"/>
      <c r="YD25" s="4"/>
      <c r="YE25" s="4">
        <v>1</v>
      </c>
      <c r="YF25" s="4"/>
      <c r="YG25" s="4"/>
      <c r="YH25" s="4">
        <v>1</v>
      </c>
      <c r="YI25" s="4"/>
      <c r="YJ25" s="4">
        <v>1</v>
      </c>
      <c r="YK25" s="4"/>
      <c r="YL25" s="4"/>
      <c r="YM25" s="4"/>
      <c r="YN25" s="4">
        <v>1</v>
      </c>
      <c r="YO25" s="4"/>
      <c r="YP25" s="4"/>
      <c r="YQ25" s="4">
        <v>1</v>
      </c>
      <c r="YR25" s="4"/>
      <c r="YS25" s="4"/>
      <c r="YT25" s="4">
        <v>1</v>
      </c>
      <c r="YU25" s="4"/>
      <c r="YV25" s="4"/>
      <c r="YW25" s="4">
        <v>1</v>
      </c>
      <c r="YX25" s="4"/>
      <c r="YY25" s="4"/>
      <c r="YZ25" s="4">
        <v>1</v>
      </c>
      <c r="ZA25" s="4"/>
      <c r="ZB25" s="4">
        <v>1</v>
      </c>
      <c r="ZC25" s="4"/>
      <c r="ZD25" s="4"/>
      <c r="ZE25" s="4">
        <v>1</v>
      </c>
      <c r="ZF25" s="4"/>
      <c r="ZG25" s="4"/>
      <c r="ZH25" s="4">
        <v>1</v>
      </c>
      <c r="ZI25" s="4"/>
      <c r="ZJ25" s="4"/>
      <c r="ZK25" s="4"/>
      <c r="ZL25" s="4">
        <v>1</v>
      </c>
      <c r="ZM25" s="4"/>
      <c r="ZN25" s="4"/>
      <c r="ZO25" s="4">
        <v>1</v>
      </c>
      <c r="ZP25" s="4"/>
    </row>
    <row r="26" spans="1:692" ht="19.5" thickBot="1" x14ac:dyDescent="0.3">
      <c r="A26" s="3">
        <v>13</v>
      </c>
      <c r="B26" s="60" t="s">
        <v>3207</v>
      </c>
      <c r="C26" s="5">
        <v>1</v>
      </c>
      <c r="D26" s="5"/>
      <c r="E26" s="5"/>
      <c r="F26" s="1">
        <v>1</v>
      </c>
      <c r="G26" s="1"/>
      <c r="H26" s="1"/>
      <c r="I26" s="1">
        <v>1</v>
      </c>
      <c r="J26" s="1"/>
      <c r="K26" s="1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4">
        <v>1</v>
      </c>
      <c r="V26" s="14"/>
      <c r="W26" s="14"/>
      <c r="X26" s="14">
        <v>1</v>
      </c>
      <c r="Y26" s="14"/>
      <c r="Z26" s="14"/>
      <c r="AA26" s="14">
        <v>1</v>
      </c>
      <c r="AB26" s="14"/>
      <c r="AC26" s="14"/>
      <c r="AD26" s="14">
        <v>1</v>
      </c>
      <c r="AE26" s="14"/>
      <c r="AF26" s="14"/>
      <c r="AG26" s="14">
        <v>1</v>
      </c>
      <c r="AH26" s="14"/>
      <c r="AI26" s="14"/>
      <c r="AJ26" s="14">
        <v>1</v>
      </c>
      <c r="AK26" s="14"/>
      <c r="AL26" s="14"/>
      <c r="AM26" s="14">
        <v>1</v>
      </c>
      <c r="AN26" s="14"/>
      <c r="AO26" s="14"/>
      <c r="AP26" s="14">
        <v>1</v>
      </c>
      <c r="AQ26" s="14"/>
      <c r="AR26" s="14"/>
      <c r="AS26" s="14">
        <v>1</v>
      </c>
      <c r="AT26" s="14"/>
      <c r="AU26" s="14"/>
      <c r="AV26" s="14">
        <v>1</v>
      </c>
      <c r="AW26" s="14"/>
      <c r="AX26" s="14"/>
      <c r="AY26" s="14">
        <v>1</v>
      </c>
      <c r="AZ26" s="14"/>
      <c r="BA26" s="14"/>
      <c r="BB26" s="14">
        <v>1</v>
      </c>
      <c r="BC26" s="14"/>
      <c r="BD26" s="14"/>
      <c r="BE26" s="14">
        <v>1</v>
      </c>
      <c r="BF26" s="14"/>
      <c r="BG26" s="14"/>
      <c r="BH26" s="14">
        <v>1</v>
      </c>
      <c r="BI26" s="14"/>
      <c r="BJ26" s="14"/>
      <c r="BK26" s="14">
        <v>1</v>
      </c>
      <c r="BL26" s="14"/>
      <c r="BM26" s="14"/>
      <c r="BN26" s="14">
        <v>1</v>
      </c>
      <c r="BO26" s="14"/>
      <c r="BP26" s="14"/>
      <c r="BQ26" s="14">
        <v>1</v>
      </c>
      <c r="BR26" s="14"/>
      <c r="BS26" s="14"/>
      <c r="BT26" s="14">
        <v>1</v>
      </c>
      <c r="BU26" s="14"/>
      <c r="BV26" s="14"/>
      <c r="BW26" s="14">
        <v>1</v>
      </c>
      <c r="BX26" s="14"/>
      <c r="BY26" s="14"/>
      <c r="BZ26" s="14">
        <v>1</v>
      </c>
      <c r="CA26" s="14"/>
      <c r="CB26" s="14"/>
      <c r="CC26" s="14">
        <v>1</v>
      </c>
      <c r="CD26" s="14"/>
      <c r="CE26" s="14"/>
      <c r="CF26" s="14">
        <v>1</v>
      </c>
      <c r="CG26" s="14"/>
      <c r="CH26" s="14"/>
      <c r="CI26" s="14">
        <v>1</v>
      </c>
      <c r="CJ26" s="14"/>
      <c r="CK26" s="14"/>
      <c r="CL26" s="14">
        <v>1</v>
      </c>
      <c r="CM26" s="14"/>
      <c r="CN26" s="14"/>
      <c r="CO26" s="14">
        <v>1</v>
      </c>
      <c r="CP26" s="14"/>
      <c r="CQ26" s="14"/>
      <c r="CR26" s="14">
        <v>1</v>
      </c>
      <c r="CS26" s="14"/>
      <c r="CT26" s="24"/>
      <c r="CU26" s="24">
        <v>1</v>
      </c>
      <c r="CV26" s="24"/>
      <c r="CW26" s="14"/>
      <c r="CX26" s="14">
        <v>1</v>
      </c>
      <c r="CY26" s="14"/>
      <c r="CZ26" s="14"/>
      <c r="DA26" s="14">
        <v>1</v>
      </c>
      <c r="DB26" s="14"/>
      <c r="DC26" s="14"/>
      <c r="DD26" s="14">
        <v>1</v>
      </c>
      <c r="DE26" s="14"/>
      <c r="DF26" s="1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24">
        <v>1</v>
      </c>
      <c r="EU26" s="24"/>
      <c r="EV26" s="24"/>
      <c r="EW26" s="24">
        <v>1</v>
      </c>
      <c r="EX26" s="24"/>
      <c r="EY26" s="24"/>
      <c r="EZ26" s="24">
        <v>1</v>
      </c>
      <c r="FA26" s="24"/>
      <c r="FB26" s="24"/>
      <c r="FC26" s="24">
        <v>1</v>
      </c>
      <c r="FD26" s="24"/>
      <c r="FE26" s="24"/>
      <c r="FF26" s="24">
        <v>1</v>
      </c>
      <c r="FG26" s="24"/>
      <c r="FH26" s="24"/>
      <c r="FI26" s="24">
        <v>1</v>
      </c>
      <c r="FJ26" s="24"/>
      <c r="FK26" s="24"/>
      <c r="FL26" s="24">
        <v>1</v>
      </c>
      <c r="FM26" s="24"/>
      <c r="FN26" s="24"/>
      <c r="FO26" s="24">
        <v>1</v>
      </c>
      <c r="FP26" s="24"/>
      <c r="FQ26" s="24"/>
      <c r="FR26" s="24">
        <v>1</v>
      </c>
      <c r="FS26" s="24"/>
      <c r="FT26" s="24"/>
      <c r="FU26" s="24">
        <v>1</v>
      </c>
      <c r="FV26" s="24"/>
      <c r="FW26" s="48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30"/>
      <c r="GM26" s="1">
        <v>1</v>
      </c>
      <c r="GN26" s="1"/>
      <c r="GO26" s="1"/>
      <c r="GP26" s="39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24">
        <v>1</v>
      </c>
      <c r="JH26" s="24"/>
      <c r="JI26" s="24"/>
      <c r="JJ26" s="24">
        <v>1</v>
      </c>
      <c r="JK26" s="24"/>
      <c r="JL26" s="24"/>
      <c r="JM26" s="24">
        <v>1</v>
      </c>
      <c r="JN26" s="24"/>
      <c r="JO26" s="24"/>
      <c r="JP26" s="24">
        <v>1</v>
      </c>
      <c r="JQ26" s="24"/>
      <c r="JR26" s="24"/>
      <c r="JS26" s="24">
        <v>1</v>
      </c>
      <c r="JT26" s="24"/>
      <c r="JU26" s="24"/>
      <c r="JV26" s="24">
        <v>1</v>
      </c>
      <c r="JW26" s="24"/>
      <c r="JX26" s="48"/>
      <c r="JY26" s="1">
        <v>1</v>
      </c>
      <c r="JZ26" s="1"/>
      <c r="KA26" s="1"/>
      <c r="KB26" s="40">
        <v>1</v>
      </c>
      <c r="KC26" s="24"/>
      <c r="KD26" s="24"/>
      <c r="KE26" s="24">
        <v>1</v>
      </c>
      <c r="KF26" s="24"/>
      <c r="KG26" s="24"/>
      <c r="KH26" s="24">
        <v>1</v>
      </c>
      <c r="KI26" s="24"/>
      <c r="KJ26" s="24"/>
      <c r="KK26" s="24">
        <v>1</v>
      </c>
      <c r="KL26" s="24"/>
      <c r="KM26" s="24"/>
      <c r="KN26" s="24">
        <v>1</v>
      </c>
      <c r="KO26" s="24"/>
      <c r="KP26" s="24"/>
      <c r="KQ26" s="24">
        <v>1</v>
      </c>
      <c r="KR26" s="24"/>
      <c r="KS26" s="24"/>
      <c r="KT26" s="24">
        <v>1</v>
      </c>
      <c r="KU26" s="24"/>
      <c r="KV26" s="24"/>
      <c r="KW26" s="40">
        <v>1</v>
      </c>
      <c r="KX26" s="24"/>
      <c r="KY26" s="24"/>
      <c r="KZ26" s="24">
        <v>1</v>
      </c>
      <c r="LA26" s="24"/>
      <c r="LB26" s="24"/>
      <c r="LC26" s="24">
        <v>1</v>
      </c>
      <c r="LD26" s="24"/>
      <c r="LE26" s="24"/>
      <c r="LF26" s="24">
        <v>1</v>
      </c>
      <c r="LG26" s="24"/>
      <c r="LH26" s="24"/>
      <c r="LI26" s="24">
        <v>1</v>
      </c>
      <c r="LJ26" s="24"/>
      <c r="LK26" s="24"/>
      <c r="LL26" s="24">
        <v>1</v>
      </c>
      <c r="LM26" s="24"/>
      <c r="LN26" s="24"/>
      <c r="LO26" s="24">
        <v>1</v>
      </c>
      <c r="LP26" s="24"/>
      <c r="LQ26" s="24"/>
      <c r="LR26" s="24">
        <v>1</v>
      </c>
      <c r="LS26" s="24"/>
      <c r="LT26" s="24"/>
      <c r="LU26" s="24">
        <v>1</v>
      </c>
      <c r="LV26" s="24"/>
      <c r="LW26" s="24"/>
      <c r="LX26" s="24">
        <v>1</v>
      </c>
      <c r="LY26" s="24"/>
      <c r="LZ26" s="24"/>
      <c r="MA26" s="24">
        <v>1</v>
      </c>
      <c r="MB26" s="24"/>
      <c r="MC26" s="24"/>
      <c r="MD26" s="24">
        <v>1</v>
      </c>
      <c r="ME26" s="24"/>
      <c r="MF26" s="24"/>
      <c r="MG26" s="24">
        <v>1</v>
      </c>
      <c r="MH26" s="24"/>
      <c r="MI26" s="24"/>
      <c r="MJ26" s="24">
        <v>1</v>
      </c>
      <c r="MK26" s="24"/>
      <c r="ML26" s="24"/>
      <c r="MM26" s="24">
        <v>1</v>
      </c>
      <c r="MN26" s="24"/>
      <c r="MO26" s="24"/>
      <c r="MP26" s="24">
        <v>1</v>
      </c>
      <c r="MQ26" s="24"/>
      <c r="MR26" s="24"/>
      <c r="MS26" s="24">
        <v>1</v>
      </c>
      <c r="MT26" s="24"/>
      <c r="MU26" s="24"/>
      <c r="MV26" s="24">
        <v>1</v>
      </c>
      <c r="MW26" s="24"/>
      <c r="MX26" s="24"/>
      <c r="MY26" s="24">
        <v>1</v>
      </c>
      <c r="MZ26" s="24"/>
      <c r="NA26" s="24"/>
      <c r="NB26" s="24">
        <v>1</v>
      </c>
      <c r="NC26" s="24"/>
      <c r="ND26" s="24"/>
      <c r="NE26" s="24">
        <v>1</v>
      </c>
      <c r="NF26" s="24"/>
      <c r="NG26" s="24"/>
      <c r="NH26" s="24">
        <v>1</v>
      </c>
      <c r="NI26" s="24"/>
      <c r="NJ26" s="24"/>
      <c r="NK26" s="24">
        <v>1</v>
      </c>
      <c r="NL26" s="24"/>
      <c r="NM26" s="24"/>
      <c r="NN26" s="24">
        <v>1</v>
      </c>
      <c r="NO26" s="24"/>
      <c r="NP26" s="24"/>
      <c r="NQ26" s="24">
        <v>1</v>
      </c>
      <c r="NR26" s="24"/>
      <c r="NS26" s="24"/>
      <c r="NT26" s="24">
        <v>1</v>
      </c>
      <c r="NU26" s="24"/>
      <c r="NV26" s="24"/>
      <c r="NW26" s="24">
        <v>1</v>
      </c>
      <c r="NX26" s="24"/>
      <c r="NY26" s="24"/>
      <c r="NZ26" s="24">
        <v>1</v>
      </c>
      <c r="OA26" s="24"/>
      <c r="OB26" s="24"/>
      <c r="OC26" s="24">
        <v>1</v>
      </c>
      <c r="OD26" s="24"/>
      <c r="OE26" s="24"/>
      <c r="OF26" s="24">
        <v>1</v>
      </c>
      <c r="OG26" s="24"/>
      <c r="OH26" s="24"/>
      <c r="OI26" s="24">
        <v>1</v>
      </c>
      <c r="OJ26" s="24"/>
      <c r="OK26" s="24"/>
      <c r="OL26" s="24">
        <v>1</v>
      </c>
      <c r="OM26" s="24"/>
      <c r="ON26" s="24"/>
      <c r="OO26" s="24">
        <v>1</v>
      </c>
      <c r="OP26" s="24"/>
      <c r="OQ26" s="24"/>
      <c r="OR26" s="24">
        <v>1</v>
      </c>
      <c r="OS26" s="24"/>
      <c r="OT26" s="24"/>
      <c r="OU26" s="24">
        <v>1</v>
      </c>
      <c r="OV26" s="24"/>
      <c r="OW26" s="24"/>
      <c r="OX26" s="24">
        <v>1</v>
      </c>
      <c r="OY26" s="24"/>
      <c r="OZ26" s="24"/>
      <c r="PA26" s="24">
        <v>1</v>
      </c>
      <c r="PB26" s="24"/>
      <c r="PC26" s="24"/>
      <c r="PD26" s="24">
        <v>1</v>
      </c>
      <c r="PE26" s="24"/>
      <c r="PF26" s="24"/>
      <c r="PG26" s="24">
        <v>1</v>
      </c>
      <c r="PH26" s="24"/>
      <c r="PI26" s="24"/>
      <c r="PJ26" s="24">
        <v>1</v>
      </c>
      <c r="PK26" s="24"/>
      <c r="PL26" s="24"/>
      <c r="PM26" s="24">
        <v>1</v>
      </c>
      <c r="PN26" s="24"/>
      <c r="PO26" s="24"/>
      <c r="PP26" s="24">
        <v>1</v>
      </c>
      <c r="PQ26" s="24"/>
      <c r="PR26" s="24"/>
      <c r="PS26" s="24">
        <v>1</v>
      </c>
      <c r="PT26" s="24"/>
      <c r="PU26" s="24"/>
      <c r="PV26" s="24">
        <v>1</v>
      </c>
      <c r="PW26" s="24"/>
      <c r="PX26" s="24"/>
      <c r="PY26" s="24">
        <v>1</v>
      </c>
      <c r="PZ26" s="24"/>
      <c r="QA26" s="24"/>
      <c r="QB26" s="24">
        <v>1</v>
      </c>
      <c r="QC26" s="24"/>
      <c r="QD26" s="24"/>
      <c r="QE26" s="24">
        <v>1</v>
      </c>
      <c r="QF26" s="24"/>
      <c r="QG26" s="2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24">
        <v>1</v>
      </c>
      <c r="RD26" s="24"/>
      <c r="RE26" s="24"/>
      <c r="RF26" s="24">
        <v>1</v>
      </c>
      <c r="RG26" s="24"/>
      <c r="RH26" s="24"/>
      <c r="RI26" s="24">
        <v>1</v>
      </c>
      <c r="RJ26" s="24"/>
      <c r="RK26" s="24"/>
      <c r="RL26" s="24">
        <v>1</v>
      </c>
      <c r="RM26" s="24"/>
      <c r="RN26" s="24"/>
      <c r="RO26" s="24">
        <v>1</v>
      </c>
      <c r="RP26" s="24"/>
      <c r="RQ26" s="2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4"/>
      <c r="TH26" s="4">
        <v>1</v>
      </c>
      <c r="TI26" s="4"/>
      <c r="TJ26" s="4"/>
      <c r="TK26" s="4">
        <v>1</v>
      </c>
      <c r="TL26" s="4"/>
      <c r="TM26" s="4"/>
      <c r="TN26" s="24">
        <v>1</v>
      </c>
      <c r="TO26" s="24"/>
      <c r="TP26" s="24"/>
      <c r="TQ26" s="24">
        <v>1</v>
      </c>
      <c r="TR26" s="24"/>
      <c r="TS26" s="24"/>
      <c r="TT26" s="24">
        <v>1</v>
      </c>
      <c r="TU26" s="24"/>
      <c r="TV26" s="24"/>
      <c r="TW26" s="24">
        <v>1</v>
      </c>
      <c r="TX26" s="24"/>
      <c r="TY26" s="24"/>
      <c r="TZ26" s="24">
        <v>1</v>
      </c>
      <c r="UA26" s="24"/>
      <c r="UB26" s="2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4"/>
      <c r="VV26" s="4">
        <v>1</v>
      </c>
      <c r="VW26" s="4"/>
      <c r="VX26" s="4"/>
      <c r="VY26" s="4">
        <v>1</v>
      </c>
      <c r="VZ26" s="4"/>
      <c r="WA26" s="30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30"/>
      <c r="WK26" s="4">
        <v>1</v>
      </c>
      <c r="WL26" s="4"/>
      <c r="WM26" s="30"/>
      <c r="WN26" s="4">
        <v>1</v>
      </c>
      <c r="WO26" s="4"/>
      <c r="WP26" s="4"/>
      <c r="WQ26" s="4">
        <v>1</v>
      </c>
      <c r="WR26" s="4"/>
      <c r="WS26" s="4"/>
      <c r="WT26" s="4">
        <v>1</v>
      </c>
      <c r="WU26" s="4"/>
      <c r="WV26" s="4"/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>
        <v>1</v>
      </c>
      <c r="XJ26" s="4"/>
      <c r="XK26" s="30"/>
      <c r="XL26" s="1">
        <v>1</v>
      </c>
      <c r="XM26" s="1"/>
      <c r="XN26" s="1"/>
      <c r="XO26" s="39">
        <v>1</v>
      </c>
      <c r="XP26" s="4"/>
      <c r="XQ26" s="4"/>
      <c r="XR26" s="4">
        <v>1</v>
      </c>
      <c r="XS26" s="4"/>
      <c r="XT26" s="4"/>
      <c r="XU26" s="4">
        <v>1</v>
      </c>
      <c r="XV26" s="4"/>
      <c r="XW26" s="4"/>
      <c r="XX26" s="4">
        <v>1</v>
      </c>
      <c r="XY26" s="4"/>
      <c r="XZ26" s="4"/>
      <c r="YA26" s="4">
        <v>1</v>
      </c>
      <c r="YB26" s="4"/>
      <c r="YC26" s="4"/>
      <c r="YD26" s="4">
        <v>1</v>
      </c>
      <c r="YE26" s="4"/>
      <c r="YF26" s="4"/>
      <c r="YG26" s="4">
        <v>1</v>
      </c>
      <c r="YH26" s="4"/>
      <c r="YI26" s="4"/>
      <c r="YJ26" s="4">
        <v>1</v>
      </c>
      <c r="YK26" s="4"/>
      <c r="YL26" s="4"/>
      <c r="YM26" s="4">
        <v>1</v>
      </c>
      <c r="YN26" s="4"/>
      <c r="YO26" s="30"/>
      <c r="YP26" s="4">
        <v>1</v>
      </c>
      <c r="YQ26" s="4"/>
      <c r="YR26" s="4"/>
      <c r="YS26" s="4">
        <v>1</v>
      </c>
      <c r="YT26" s="4"/>
      <c r="YU26" s="4"/>
      <c r="YV26" s="4">
        <v>1</v>
      </c>
      <c r="YW26" s="4"/>
      <c r="YX26" s="4"/>
      <c r="YY26" s="4">
        <v>1</v>
      </c>
      <c r="YZ26" s="4"/>
      <c r="ZA26" s="4"/>
      <c r="ZB26" s="4">
        <v>1</v>
      </c>
      <c r="ZC26" s="4"/>
      <c r="ZD26" s="4"/>
      <c r="ZE26" s="4">
        <v>1</v>
      </c>
      <c r="ZF26" s="4"/>
      <c r="ZG26" s="4"/>
      <c r="ZH26" s="4">
        <v>1</v>
      </c>
      <c r="ZI26" s="4"/>
      <c r="ZJ26" s="4"/>
      <c r="ZK26" s="4">
        <v>1</v>
      </c>
      <c r="ZL26" s="4"/>
      <c r="ZM26" s="4"/>
      <c r="ZN26" s="4">
        <v>1</v>
      </c>
      <c r="ZO26" s="4"/>
      <c r="ZP26" s="4"/>
    </row>
    <row r="27" spans="1:692" ht="19.5" thickBot="1" x14ac:dyDescent="0.3">
      <c r="A27" s="3">
        <v>14</v>
      </c>
      <c r="B27" s="60" t="s">
        <v>3209</v>
      </c>
      <c r="C27" s="57"/>
      <c r="D27" s="57">
        <v>1</v>
      </c>
      <c r="E27" s="57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10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30"/>
      <c r="FI27" s="4">
        <v>1</v>
      </c>
      <c r="FJ27" s="4"/>
      <c r="FK27" s="4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>
        <v>1</v>
      </c>
      <c r="GN27" s="4"/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>
        <v>1</v>
      </c>
      <c r="IG27" s="4"/>
      <c r="IH27" s="4"/>
      <c r="II27" s="4"/>
      <c r="IJ27" s="4">
        <v>1</v>
      </c>
      <c r="IK27" s="4"/>
      <c r="IL27" s="4">
        <v>1</v>
      </c>
      <c r="IM27" s="4"/>
      <c r="IN27" s="4"/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>
        <v>1</v>
      </c>
      <c r="IY27" s="4"/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>
        <v>1</v>
      </c>
      <c r="JK27" s="4"/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39"/>
      <c r="KI27" s="4">
        <v>1</v>
      </c>
      <c r="KJ27" s="4"/>
      <c r="KK27" s="4"/>
      <c r="KL27" s="4">
        <v>1</v>
      </c>
      <c r="KM27" s="4"/>
      <c r="KN27" s="4"/>
      <c r="KO27" s="4">
        <v>1</v>
      </c>
      <c r="KP27" s="4"/>
      <c r="KQ27" s="4">
        <v>1</v>
      </c>
      <c r="KR27" s="4"/>
      <c r="KS27" s="4"/>
      <c r="KT27" s="4">
        <v>1</v>
      </c>
      <c r="KU27" s="4"/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/>
      <c r="LS27" s="4">
        <v>1</v>
      </c>
      <c r="LT27" s="4"/>
      <c r="LU27" s="4"/>
      <c r="LV27" s="4">
        <v>1</v>
      </c>
      <c r="LW27" s="4"/>
      <c r="LX27" s="4">
        <v>1</v>
      </c>
      <c r="LY27" s="4"/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>
        <v>1</v>
      </c>
      <c r="MK27" s="4"/>
      <c r="ML27" s="4"/>
      <c r="MM27" s="4"/>
      <c r="MN27" s="4">
        <v>1</v>
      </c>
      <c r="MO27" s="4"/>
      <c r="MP27" s="4"/>
      <c r="MQ27" s="4">
        <v>1</v>
      </c>
      <c r="MR27" s="4"/>
      <c r="MS27" s="4"/>
      <c r="MT27" s="4">
        <v>1</v>
      </c>
      <c r="MU27" s="4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4"/>
      <c r="NH27" s="4"/>
      <c r="NI27" s="4">
        <v>1</v>
      </c>
      <c r="NJ27" s="4"/>
      <c r="NK27" s="4"/>
      <c r="NL27" s="4">
        <v>1</v>
      </c>
      <c r="NM27" s="4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/>
      <c r="OA27" s="4">
        <v>1</v>
      </c>
      <c r="OB27" s="4"/>
      <c r="OC27" s="4">
        <v>1</v>
      </c>
      <c r="OD27" s="4"/>
      <c r="OE27" s="4"/>
      <c r="OF27" s="4"/>
      <c r="OG27" s="4">
        <v>1</v>
      </c>
      <c r="OH27" s="4"/>
      <c r="OI27" s="4"/>
      <c r="OJ27" s="4">
        <v>1</v>
      </c>
      <c r="OK27" s="4"/>
      <c r="OL27" s="4">
        <v>1</v>
      </c>
      <c r="OM27" s="4"/>
      <c r="ON27" s="4"/>
      <c r="OO27" s="4"/>
      <c r="OP27" s="4">
        <v>1</v>
      </c>
      <c r="OQ27" s="4"/>
      <c r="OR27" s="4"/>
      <c r="OS27" s="4">
        <v>1</v>
      </c>
      <c r="OT27" s="4"/>
      <c r="OU27" s="4"/>
      <c r="OV27" s="4">
        <v>1</v>
      </c>
      <c r="OW27" s="4"/>
      <c r="OX27" s="4"/>
      <c r="OY27" s="4">
        <v>1</v>
      </c>
      <c r="OZ27" s="4"/>
      <c r="PA27" s="4"/>
      <c r="PB27" s="4">
        <v>1</v>
      </c>
      <c r="PC27" s="4"/>
      <c r="PD27" s="4"/>
      <c r="PE27" s="4">
        <v>1</v>
      </c>
      <c r="PF27" s="4"/>
      <c r="PG27" s="4"/>
      <c r="PH27" s="4">
        <v>1</v>
      </c>
      <c r="PI27" s="4"/>
      <c r="PJ27" s="4"/>
      <c r="PK27" s="4">
        <v>1</v>
      </c>
      <c r="PL27" s="4"/>
      <c r="PM27" s="4"/>
      <c r="PN27" s="4">
        <v>1</v>
      </c>
      <c r="PO27" s="4"/>
      <c r="PP27" s="4">
        <v>1</v>
      </c>
      <c r="PQ27" s="4"/>
      <c r="PR27" s="4"/>
      <c r="PS27" s="4"/>
      <c r="PT27" s="4">
        <v>1</v>
      </c>
      <c r="PU27" s="4"/>
      <c r="PV27" s="4">
        <v>1</v>
      </c>
      <c r="PW27" s="4"/>
      <c r="PX27" s="4"/>
      <c r="PY27" s="4"/>
      <c r="PZ27" s="4">
        <v>1</v>
      </c>
      <c r="QA27" s="4"/>
      <c r="QB27" s="4"/>
      <c r="QC27" s="4">
        <v>1</v>
      </c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>
        <v>1</v>
      </c>
      <c r="QU27" s="4"/>
      <c r="QV27" s="4"/>
      <c r="QW27" s="4"/>
      <c r="QX27" s="4">
        <v>1</v>
      </c>
      <c r="QY27" s="4"/>
      <c r="QZ27" s="4"/>
      <c r="RA27" s="4">
        <v>1</v>
      </c>
      <c r="RB27" s="4"/>
      <c r="RC27" s="4"/>
      <c r="RD27" s="4">
        <v>1</v>
      </c>
      <c r="RE27" s="4"/>
      <c r="RF27" s="4"/>
      <c r="RG27" s="4">
        <v>1</v>
      </c>
      <c r="RH27" s="4"/>
      <c r="RI27" s="4"/>
      <c r="RJ27" s="4">
        <v>1</v>
      </c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/>
      <c r="RV27" s="4">
        <v>1</v>
      </c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>
        <v>1</v>
      </c>
      <c r="SQ27" s="4"/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>
        <v>1</v>
      </c>
      <c r="TG27" s="4"/>
      <c r="TH27" s="4"/>
      <c r="TI27" s="4">
        <v>1</v>
      </c>
      <c r="TJ27" s="4"/>
      <c r="TK27" s="4">
        <v>1</v>
      </c>
      <c r="TL27" s="4"/>
      <c r="TM27" s="4"/>
      <c r="TN27" s="4"/>
      <c r="TO27" s="4">
        <v>1</v>
      </c>
      <c r="TP27" s="4"/>
      <c r="TQ27" s="4"/>
      <c r="TR27" s="4">
        <v>1</v>
      </c>
      <c r="TS27" s="4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4"/>
      <c r="UV27" s="4">
        <v>1</v>
      </c>
      <c r="UW27" s="4"/>
      <c r="UX27" s="4">
        <v>1</v>
      </c>
      <c r="UY27" s="4"/>
      <c r="UZ27" s="4"/>
      <c r="VA27" s="4">
        <v>1</v>
      </c>
      <c r="VB27" s="4"/>
      <c r="VC27" s="4"/>
      <c r="VD27" s="4"/>
      <c r="VE27" s="4">
        <v>1</v>
      </c>
      <c r="VF27" s="4"/>
      <c r="VG27" s="4"/>
      <c r="VH27" s="4">
        <v>1</v>
      </c>
      <c r="VI27" s="4"/>
      <c r="VJ27" s="4">
        <v>1</v>
      </c>
      <c r="VK27" s="4"/>
      <c r="VL27" s="30"/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30"/>
      <c r="VV27" s="4"/>
      <c r="VW27" s="4">
        <v>1</v>
      </c>
      <c r="VX27" s="30"/>
      <c r="VY27" s="4">
        <v>1</v>
      </c>
      <c r="VZ27" s="4"/>
      <c r="WA27" s="4"/>
      <c r="WB27" s="4"/>
      <c r="WC27" s="4">
        <v>1</v>
      </c>
      <c r="WD27" s="4"/>
      <c r="WE27" s="4"/>
      <c r="WF27" s="4">
        <v>1</v>
      </c>
      <c r="WG27" s="4"/>
      <c r="WH27" s="4"/>
      <c r="WI27" s="4">
        <v>1</v>
      </c>
      <c r="WJ27" s="4"/>
      <c r="WK27" s="4"/>
      <c r="WL27" s="4">
        <v>1</v>
      </c>
      <c r="WM27" s="4"/>
      <c r="WN27" s="4"/>
      <c r="WO27" s="4">
        <v>1</v>
      </c>
      <c r="WP27" s="4"/>
      <c r="WQ27" s="4"/>
      <c r="WR27" s="4">
        <v>1</v>
      </c>
      <c r="WS27" s="4"/>
      <c r="WT27" s="4">
        <v>1</v>
      </c>
      <c r="WU27" s="4"/>
      <c r="WV27" s="4"/>
      <c r="WW27" s="4">
        <v>1</v>
      </c>
      <c r="WX27" s="4"/>
      <c r="WY27" s="4"/>
      <c r="WZ27" s="4"/>
      <c r="XA27" s="4">
        <v>1</v>
      </c>
      <c r="XB27" s="4"/>
      <c r="XC27" s="4"/>
      <c r="XD27" s="4">
        <v>1</v>
      </c>
      <c r="XE27" s="4"/>
      <c r="XF27" s="4"/>
      <c r="XG27" s="4">
        <v>1</v>
      </c>
      <c r="XH27" s="4"/>
      <c r="XI27" s="4"/>
      <c r="XJ27" s="4">
        <v>1</v>
      </c>
      <c r="XK27" s="4"/>
      <c r="XL27" s="4"/>
      <c r="XM27" s="4">
        <v>1</v>
      </c>
      <c r="XN27" s="4"/>
      <c r="XO27" s="4"/>
      <c r="XP27" s="4">
        <v>1</v>
      </c>
      <c r="XQ27" s="4"/>
      <c r="XR27" s="4"/>
      <c r="XS27" s="4">
        <v>1</v>
      </c>
      <c r="XT27" s="4"/>
      <c r="XU27" s="4"/>
      <c r="XV27" s="4">
        <v>1</v>
      </c>
      <c r="XW27" s="4"/>
      <c r="XX27" s="4">
        <v>1</v>
      </c>
      <c r="XY27" s="4"/>
      <c r="XZ27" s="30"/>
      <c r="YA27" s="4"/>
      <c r="YB27" s="4">
        <v>1</v>
      </c>
      <c r="YC27" s="4"/>
      <c r="YD27" s="4"/>
      <c r="YE27" s="4">
        <v>1</v>
      </c>
      <c r="YF27" s="4"/>
      <c r="YG27" s="4"/>
      <c r="YH27" s="4">
        <v>1</v>
      </c>
      <c r="YI27" s="4"/>
      <c r="YJ27" s="4">
        <v>1</v>
      </c>
      <c r="YK27" s="4"/>
      <c r="YL27" s="4"/>
      <c r="YM27" s="4"/>
      <c r="YN27" s="4">
        <v>1</v>
      </c>
      <c r="YO27" s="4"/>
      <c r="YP27" s="4"/>
      <c r="YQ27" s="4">
        <v>1</v>
      </c>
      <c r="YR27" s="4"/>
      <c r="YS27" s="4"/>
      <c r="YT27" s="4">
        <v>1</v>
      </c>
      <c r="YU27" s="4"/>
      <c r="YV27" s="4"/>
      <c r="YW27" s="4">
        <v>1</v>
      </c>
      <c r="YX27" s="4"/>
      <c r="YY27" s="4"/>
      <c r="YZ27" s="4">
        <v>1</v>
      </c>
      <c r="ZA27" s="4"/>
      <c r="ZB27" s="4">
        <v>1</v>
      </c>
      <c r="ZC27" s="4"/>
      <c r="ZD27" s="4"/>
      <c r="ZE27" s="4">
        <v>1</v>
      </c>
      <c r="ZF27" s="4"/>
      <c r="ZG27" s="4"/>
      <c r="ZH27" s="4">
        <v>1</v>
      </c>
      <c r="ZI27" s="4"/>
      <c r="ZJ27" s="4"/>
      <c r="ZK27" s="4"/>
      <c r="ZL27" s="4">
        <v>1</v>
      </c>
      <c r="ZM27" s="4"/>
      <c r="ZN27" s="4"/>
      <c r="ZO27" s="4">
        <v>1</v>
      </c>
      <c r="ZP27" s="4"/>
    </row>
    <row r="28" spans="1:692" ht="19.5" thickBot="1" x14ac:dyDescent="0.3">
      <c r="A28" s="3">
        <v>15</v>
      </c>
      <c r="B28" s="60" t="s">
        <v>3208</v>
      </c>
      <c r="C28" s="58"/>
      <c r="D28" s="58">
        <v>1</v>
      </c>
      <c r="E28" s="58"/>
      <c r="F28" s="1"/>
      <c r="G28" s="1">
        <v>1</v>
      </c>
      <c r="H28" s="1"/>
      <c r="I28" s="1"/>
      <c r="J28" s="1">
        <v>1</v>
      </c>
      <c r="K28" s="1"/>
      <c r="L28" s="1"/>
      <c r="M28" s="1">
        <v>1</v>
      </c>
      <c r="N28" s="1"/>
      <c r="O28" s="1"/>
      <c r="P28" s="1">
        <v>1</v>
      </c>
      <c r="Q28" s="1"/>
      <c r="R28" s="1"/>
      <c r="S28" s="1">
        <v>1</v>
      </c>
      <c r="T28" s="1"/>
      <c r="U28" s="1"/>
      <c r="V28" s="1">
        <v>1</v>
      </c>
      <c r="W28" s="1"/>
      <c r="X28" s="1"/>
      <c r="Y28" s="1">
        <v>1</v>
      </c>
      <c r="Z28" s="1"/>
      <c r="AA28" s="1"/>
      <c r="AB28" s="1">
        <v>1</v>
      </c>
      <c r="AC28" s="1"/>
      <c r="AD28" s="1"/>
      <c r="AE28" s="1">
        <v>1</v>
      </c>
      <c r="AF28" s="1"/>
      <c r="AG28" s="1"/>
      <c r="AH28" s="1">
        <v>1</v>
      </c>
      <c r="AI28" s="1"/>
      <c r="AJ28" s="1"/>
      <c r="AK28" s="1">
        <v>1</v>
      </c>
      <c r="AL28" s="1"/>
      <c r="AM28" s="1"/>
      <c r="AN28" s="1">
        <v>1</v>
      </c>
      <c r="AO28" s="1"/>
      <c r="AP28" s="1"/>
      <c r="AQ28" s="1">
        <v>1</v>
      </c>
      <c r="AR28" s="1"/>
      <c r="AS28" s="1"/>
      <c r="AT28" s="1">
        <v>1</v>
      </c>
      <c r="AU28" s="1"/>
      <c r="AV28" s="1"/>
      <c r="AW28" s="1">
        <v>1</v>
      </c>
      <c r="AX28" s="1"/>
      <c r="AY28" s="1"/>
      <c r="AZ28" s="1">
        <v>1</v>
      </c>
      <c r="BA28" s="1"/>
      <c r="BB28" s="1"/>
      <c r="BC28" s="1">
        <v>1</v>
      </c>
      <c r="BD28" s="1"/>
      <c r="BE28" s="1"/>
      <c r="BF28" s="1">
        <v>1</v>
      </c>
      <c r="BG28" s="1"/>
      <c r="BH28" s="1"/>
      <c r="BI28" s="1">
        <v>1</v>
      </c>
      <c r="BJ28" s="1"/>
      <c r="BK28" s="1"/>
      <c r="BL28" s="1">
        <v>1</v>
      </c>
      <c r="BM28" s="1"/>
      <c r="BN28" s="1"/>
      <c r="BO28" s="1">
        <v>1</v>
      </c>
      <c r="BP28" s="1"/>
      <c r="BQ28" s="1"/>
      <c r="BR28" s="1">
        <v>1</v>
      </c>
      <c r="BS28" s="1"/>
      <c r="BT28" s="1"/>
      <c r="BU28" s="1">
        <v>1</v>
      </c>
      <c r="BV28" s="1"/>
      <c r="BW28" s="1"/>
      <c r="BX28" s="1">
        <v>1</v>
      </c>
      <c r="BY28" s="1"/>
      <c r="BZ28" s="1"/>
      <c r="CA28" s="1">
        <v>1</v>
      </c>
      <c r="CB28" s="1"/>
      <c r="CC28" s="1"/>
      <c r="CD28" s="1">
        <v>1</v>
      </c>
      <c r="CE28" s="1"/>
      <c r="CF28" s="1"/>
      <c r="CG28" s="1">
        <v>1</v>
      </c>
      <c r="CH28" s="1"/>
      <c r="CI28" s="1"/>
      <c r="CJ28" s="1">
        <v>1</v>
      </c>
      <c r="CK28" s="1"/>
      <c r="CL28" s="1"/>
      <c r="CM28" s="1">
        <v>1</v>
      </c>
      <c r="CN28" s="1"/>
      <c r="CO28" s="1"/>
      <c r="CP28" s="1">
        <v>1</v>
      </c>
      <c r="CQ28" s="1"/>
      <c r="CR28" s="1"/>
      <c r="CS28" s="1">
        <v>1</v>
      </c>
      <c r="CT28" s="4"/>
      <c r="CU28" s="4"/>
      <c r="CV28" s="4">
        <v>1</v>
      </c>
      <c r="CW28" s="1"/>
      <c r="CX28" s="1"/>
      <c r="CY28" s="1">
        <v>1</v>
      </c>
      <c r="CZ28" s="1"/>
      <c r="DA28" s="1"/>
      <c r="DB28" s="1">
        <v>1</v>
      </c>
      <c r="DC28" s="1"/>
      <c r="DD28" s="1"/>
      <c r="DE28" s="1">
        <v>1</v>
      </c>
      <c r="DF28" s="1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30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39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/>
      <c r="PQ28" s="4">
        <v>1</v>
      </c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>
        <v>1</v>
      </c>
      <c r="SH28" s="4"/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/>
      <c r="UA28" s="4">
        <v>1</v>
      </c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>
        <v>1</v>
      </c>
      <c r="VK28" s="4"/>
      <c r="VL28" s="4"/>
      <c r="VM28" s="4">
        <v>1</v>
      </c>
      <c r="VN28" s="4"/>
      <c r="VO28" s="4"/>
      <c r="VP28" s="4">
        <v>1</v>
      </c>
      <c r="VQ28" s="4"/>
      <c r="VR28" s="4"/>
      <c r="VS28" s="4">
        <v>1</v>
      </c>
      <c r="VT28" s="4"/>
      <c r="VU28" s="4"/>
      <c r="VV28" s="4">
        <v>1</v>
      </c>
      <c r="VW28" s="4"/>
      <c r="VX28" s="4"/>
      <c r="VY28" s="4"/>
      <c r="VZ28" s="4">
        <v>1</v>
      </c>
      <c r="WA28" s="30"/>
      <c r="WB28" s="4"/>
      <c r="WC28" s="4">
        <v>1</v>
      </c>
      <c r="WD28" s="4"/>
      <c r="WE28" s="4"/>
      <c r="WF28" s="4">
        <v>1</v>
      </c>
      <c r="WG28" s="4"/>
      <c r="WH28" s="4"/>
      <c r="WI28" s="4">
        <v>1</v>
      </c>
      <c r="WJ28" s="30"/>
      <c r="WK28" s="4"/>
      <c r="WL28" s="4">
        <v>1</v>
      </c>
      <c r="WM28" s="30"/>
      <c r="WN28" s="4"/>
      <c r="WO28" s="4">
        <v>1</v>
      </c>
      <c r="WP28" s="4"/>
      <c r="WQ28" s="4"/>
      <c r="WR28" s="4">
        <v>1</v>
      </c>
      <c r="WS28" s="4"/>
      <c r="WT28" s="4"/>
      <c r="WU28" s="4">
        <v>1</v>
      </c>
      <c r="WV28" s="4"/>
      <c r="WW28" s="4"/>
      <c r="WX28" s="4">
        <v>1</v>
      </c>
      <c r="WY28" s="4"/>
      <c r="WZ28" s="4"/>
      <c r="XA28" s="4">
        <v>1</v>
      </c>
      <c r="XB28" s="4"/>
      <c r="XC28" s="4">
        <v>1</v>
      </c>
      <c r="XD28" s="4"/>
      <c r="XE28" s="4"/>
      <c r="XF28" s="4"/>
      <c r="XG28" s="4">
        <v>1</v>
      </c>
      <c r="XH28" s="4"/>
      <c r="XI28" s="4"/>
      <c r="XJ28" s="4">
        <v>1</v>
      </c>
      <c r="XK28" s="4"/>
      <c r="XL28" s="4"/>
      <c r="XM28" s="4">
        <v>1</v>
      </c>
      <c r="XN28" s="4"/>
      <c r="XO28" s="4"/>
      <c r="XP28" s="4">
        <v>1</v>
      </c>
      <c r="XQ28" s="4"/>
      <c r="XR28" s="4"/>
      <c r="XS28" s="4">
        <v>1</v>
      </c>
      <c r="XT28" s="4"/>
      <c r="XU28" s="4"/>
      <c r="XV28" s="4">
        <v>1</v>
      </c>
      <c r="XW28" s="4"/>
      <c r="XX28" s="4"/>
      <c r="XY28" s="4">
        <v>1</v>
      </c>
      <c r="XZ28" s="4"/>
      <c r="YA28" s="4"/>
      <c r="YB28" s="4">
        <v>1</v>
      </c>
      <c r="YC28" s="4"/>
      <c r="YD28" s="4"/>
      <c r="YE28" s="4">
        <v>1</v>
      </c>
      <c r="YF28" s="4"/>
      <c r="YG28" s="4"/>
      <c r="YH28" s="4">
        <v>1</v>
      </c>
      <c r="YI28" s="4"/>
      <c r="YJ28" s="4"/>
      <c r="YK28" s="4">
        <v>1</v>
      </c>
      <c r="YL28" s="4"/>
      <c r="YM28" s="4"/>
      <c r="YN28" s="4">
        <v>1</v>
      </c>
      <c r="YO28" s="30"/>
      <c r="YP28" s="4"/>
      <c r="YQ28" s="4">
        <v>1</v>
      </c>
      <c r="YR28" s="4"/>
      <c r="YS28" s="4"/>
      <c r="YT28" s="4">
        <v>1</v>
      </c>
      <c r="YU28" s="4"/>
      <c r="YV28" s="4"/>
      <c r="YW28" s="4">
        <v>1</v>
      </c>
      <c r="YX28" s="4"/>
      <c r="YY28" s="4"/>
      <c r="YZ28" s="4">
        <v>1</v>
      </c>
      <c r="ZA28" s="4"/>
      <c r="ZB28" s="4"/>
      <c r="ZC28" s="4">
        <v>1</v>
      </c>
      <c r="ZD28" s="4"/>
      <c r="ZE28" s="4">
        <v>1</v>
      </c>
      <c r="ZF28" s="4"/>
      <c r="ZG28" s="4"/>
      <c r="ZH28" s="4">
        <v>1</v>
      </c>
      <c r="ZI28" s="4"/>
      <c r="ZJ28" s="4"/>
      <c r="ZK28" s="4"/>
      <c r="ZL28" s="4">
        <v>1</v>
      </c>
      <c r="ZM28" s="4"/>
      <c r="ZN28" s="4"/>
      <c r="ZO28" s="4">
        <v>1</v>
      </c>
      <c r="ZP28" s="4"/>
    </row>
    <row r="29" spans="1:692" x14ac:dyDescent="0.25">
      <c r="A29" s="96" t="s">
        <v>789</v>
      </c>
      <c r="B29" s="97"/>
      <c r="C29" s="3">
        <f t="shared" ref="C29:BN29" si="0">SUM(C14:C28)</f>
        <v>12</v>
      </c>
      <c r="D29" s="3">
        <f t="shared" si="0"/>
        <v>3</v>
      </c>
      <c r="E29" s="3">
        <f t="shared" si="0"/>
        <v>0</v>
      </c>
      <c r="F29" s="3">
        <f t="shared" si="0"/>
        <v>11</v>
      </c>
      <c r="G29" s="3">
        <f t="shared" si="0"/>
        <v>4</v>
      </c>
      <c r="H29" s="3">
        <f t="shared" si="0"/>
        <v>0</v>
      </c>
      <c r="I29" s="3">
        <f t="shared" si="0"/>
        <v>14</v>
      </c>
      <c r="J29" s="3">
        <f t="shared" si="0"/>
        <v>1</v>
      </c>
      <c r="K29" s="3">
        <f t="shared" si="0"/>
        <v>0</v>
      </c>
      <c r="L29" s="3">
        <f t="shared" si="0"/>
        <v>11</v>
      </c>
      <c r="M29" s="3">
        <f t="shared" si="0"/>
        <v>4</v>
      </c>
      <c r="N29" s="3">
        <f t="shared" si="0"/>
        <v>0</v>
      </c>
      <c r="O29" s="3">
        <f t="shared" si="0"/>
        <v>11</v>
      </c>
      <c r="P29" s="3">
        <f t="shared" si="0"/>
        <v>4</v>
      </c>
      <c r="Q29" s="3">
        <f t="shared" si="0"/>
        <v>0</v>
      </c>
      <c r="R29" s="3">
        <f t="shared" si="0"/>
        <v>13</v>
      </c>
      <c r="S29" s="3">
        <f t="shared" si="0"/>
        <v>2</v>
      </c>
      <c r="T29" s="3">
        <f t="shared" si="0"/>
        <v>0</v>
      </c>
      <c r="U29" s="3">
        <f t="shared" si="0"/>
        <v>12</v>
      </c>
      <c r="V29" s="3">
        <f t="shared" si="0"/>
        <v>3</v>
      </c>
      <c r="W29" s="3">
        <f t="shared" si="0"/>
        <v>0</v>
      </c>
      <c r="X29" s="3">
        <f t="shared" si="0"/>
        <v>11</v>
      </c>
      <c r="Y29" s="3">
        <f t="shared" si="0"/>
        <v>4</v>
      </c>
      <c r="Z29" s="3">
        <f t="shared" si="0"/>
        <v>0</v>
      </c>
      <c r="AA29" s="3">
        <f t="shared" si="0"/>
        <v>13</v>
      </c>
      <c r="AB29" s="3">
        <f t="shared" si="0"/>
        <v>2</v>
      </c>
      <c r="AC29" s="3">
        <f t="shared" si="0"/>
        <v>0</v>
      </c>
      <c r="AD29" s="3">
        <f t="shared" si="0"/>
        <v>11</v>
      </c>
      <c r="AE29" s="3">
        <f t="shared" si="0"/>
        <v>4</v>
      </c>
      <c r="AF29" s="3">
        <f t="shared" si="0"/>
        <v>0</v>
      </c>
      <c r="AG29" s="3">
        <f t="shared" si="0"/>
        <v>11</v>
      </c>
      <c r="AH29" s="3">
        <f t="shared" si="0"/>
        <v>4</v>
      </c>
      <c r="AI29" s="3">
        <f t="shared" si="0"/>
        <v>0</v>
      </c>
      <c r="AJ29" s="3">
        <f t="shared" si="0"/>
        <v>13</v>
      </c>
      <c r="AK29" s="3">
        <f t="shared" si="0"/>
        <v>2</v>
      </c>
      <c r="AL29" s="3">
        <f t="shared" si="0"/>
        <v>0</v>
      </c>
      <c r="AM29" s="3">
        <f t="shared" si="0"/>
        <v>12</v>
      </c>
      <c r="AN29" s="3">
        <f t="shared" si="0"/>
        <v>3</v>
      </c>
      <c r="AO29" s="3">
        <f t="shared" si="0"/>
        <v>0</v>
      </c>
      <c r="AP29" s="3">
        <f t="shared" si="0"/>
        <v>11</v>
      </c>
      <c r="AQ29" s="3">
        <f t="shared" si="0"/>
        <v>4</v>
      </c>
      <c r="AR29" s="3">
        <f t="shared" si="0"/>
        <v>0</v>
      </c>
      <c r="AS29" s="3">
        <f t="shared" si="0"/>
        <v>13</v>
      </c>
      <c r="AT29" s="3">
        <f t="shared" si="0"/>
        <v>2</v>
      </c>
      <c r="AU29" s="3">
        <f t="shared" si="0"/>
        <v>0</v>
      </c>
      <c r="AV29" s="3">
        <f t="shared" si="0"/>
        <v>11</v>
      </c>
      <c r="AW29" s="3">
        <f t="shared" si="0"/>
        <v>4</v>
      </c>
      <c r="AX29" s="3">
        <f t="shared" si="0"/>
        <v>0</v>
      </c>
      <c r="AY29" s="3">
        <f t="shared" si="0"/>
        <v>11</v>
      </c>
      <c r="AZ29" s="3">
        <f t="shared" si="0"/>
        <v>4</v>
      </c>
      <c r="BA29" s="3">
        <f t="shared" si="0"/>
        <v>0</v>
      </c>
      <c r="BB29" s="3">
        <f t="shared" si="0"/>
        <v>13</v>
      </c>
      <c r="BC29" s="3">
        <f t="shared" si="0"/>
        <v>2</v>
      </c>
      <c r="BD29" s="3">
        <f t="shared" si="0"/>
        <v>0</v>
      </c>
      <c r="BE29" s="3">
        <f t="shared" si="0"/>
        <v>11</v>
      </c>
      <c r="BF29" s="3">
        <f t="shared" si="0"/>
        <v>4</v>
      </c>
      <c r="BG29" s="3">
        <f t="shared" si="0"/>
        <v>0</v>
      </c>
      <c r="BH29" s="3">
        <f t="shared" si="0"/>
        <v>11</v>
      </c>
      <c r="BI29" s="3">
        <f t="shared" si="0"/>
        <v>4</v>
      </c>
      <c r="BJ29" s="3">
        <f t="shared" si="0"/>
        <v>0</v>
      </c>
      <c r="BK29" s="3">
        <f t="shared" si="0"/>
        <v>12</v>
      </c>
      <c r="BL29" s="3">
        <f t="shared" si="0"/>
        <v>3</v>
      </c>
      <c r="BM29" s="3">
        <f t="shared" si="0"/>
        <v>0</v>
      </c>
      <c r="BN29" s="3">
        <f t="shared" si="0"/>
        <v>13</v>
      </c>
      <c r="BO29" s="3">
        <f t="shared" ref="BO29:DZ29" si="1">SUM(BO14:BO28)</f>
        <v>2</v>
      </c>
      <c r="BP29" s="3">
        <f t="shared" si="1"/>
        <v>0</v>
      </c>
      <c r="BQ29" s="3">
        <f t="shared" si="1"/>
        <v>11</v>
      </c>
      <c r="BR29" s="3">
        <f t="shared" si="1"/>
        <v>4</v>
      </c>
      <c r="BS29" s="3">
        <f t="shared" si="1"/>
        <v>0</v>
      </c>
      <c r="BT29" s="3">
        <f t="shared" si="1"/>
        <v>11</v>
      </c>
      <c r="BU29" s="3">
        <f t="shared" si="1"/>
        <v>4</v>
      </c>
      <c r="BV29" s="3">
        <f t="shared" si="1"/>
        <v>0</v>
      </c>
      <c r="BW29" s="3">
        <f t="shared" si="1"/>
        <v>13</v>
      </c>
      <c r="BX29" s="3">
        <f t="shared" si="1"/>
        <v>2</v>
      </c>
      <c r="BY29" s="3">
        <f t="shared" si="1"/>
        <v>0</v>
      </c>
      <c r="BZ29" s="3">
        <f t="shared" si="1"/>
        <v>11</v>
      </c>
      <c r="CA29" s="3">
        <f t="shared" si="1"/>
        <v>4</v>
      </c>
      <c r="CB29" s="3">
        <f t="shared" si="1"/>
        <v>0</v>
      </c>
      <c r="CC29" s="3">
        <f t="shared" si="1"/>
        <v>11</v>
      </c>
      <c r="CD29" s="3">
        <f t="shared" si="1"/>
        <v>4</v>
      </c>
      <c r="CE29" s="3">
        <f t="shared" si="1"/>
        <v>0</v>
      </c>
      <c r="CF29" s="3">
        <f t="shared" si="1"/>
        <v>12</v>
      </c>
      <c r="CG29" s="3">
        <f t="shared" si="1"/>
        <v>3</v>
      </c>
      <c r="CH29" s="3">
        <f t="shared" si="1"/>
        <v>0</v>
      </c>
      <c r="CI29" s="3">
        <f t="shared" si="1"/>
        <v>14</v>
      </c>
      <c r="CJ29" s="3">
        <f t="shared" si="1"/>
        <v>1</v>
      </c>
      <c r="CK29" s="3">
        <f t="shared" si="1"/>
        <v>0</v>
      </c>
      <c r="CL29" s="3">
        <f t="shared" si="1"/>
        <v>11</v>
      </c>
      <c r="CM29" s="3">
        <f t="shared" si="1"/>
        <v>4</v>
      </c>
      <c r="CN29" s="3">
        <f t="shared" si="1"/>
        <v>0</v>
      </c>
      <c r="CO29" s="3">
        <f t="shared" si="1"/>
        <v>11</v>
      </c>
      <c r="CP29" s="3">
        <f t="shared" si="1"/>
        <v>4</v>
      </c>
      <c r="CQ29" s="3">
        <f t="shared" si="1"/>
        <v>0</v>
      </c>
      <c r="CR29" s="3">
        <f t="shared" si="1"/>
        <v>13</v>
      </c>
      <c r="CS29" s="3">
        <f t="shared" si="1"/>
        <v>2</v>
      </c>
      <c r="CT29" s="3">
        <f t="shared" si="1"/>
        <v>0</v>
      </c>
      <c r="CU29" s="3">
        <f t="shared" si="1"/>
        <v>11</v>
      </c>
      <c r="CV29" s="3">
        <f t="shared" si="1"/>
        <v>4</v>
      </c>
      <c r="CW29" s="3">
        <f t="shared" si="1"/>
        <v>0</v>
      </c>
      <c r="CX29" s="3">
        <f t="shared" si="1"/>
        <v>11</v>
      </c>
      <c r="CY29" s="3">
        <f t="shared" si="1"/>
        <v>4</v>
      </c>
      <c r="CZ29" s="3">
        <f t="shared" si="1"/>
        <v>0</v>
      </c>
      <c r="DA29" s="3">
        <f t="shared" si="1"/>
        <v>11</v>
      </c>
      <c r="DB29" s="3">
        <f t="shared" si="1"/>
        <v>4</v>
      </c>
      <c r="DC29" s="3">
        <f t="shared" si="1"/>
        <v>0</v>
      </c>
      <c r="DD29" s="3">
        <f t="shared" si="1"/>
        <v>13</v>
      </c>
      <c r="DE29" s="3">
        <f t="shared" si="1"/>
        <v>2</v>
      </c>
      <c r="DF29" s="3">
        <f t="shared" si="1"/>
        <v>0</v>
      </c>
      <c r="DG29" s="3">
        <f t="shared" si="1"/>
        <v>13</v>
      </c>
      <c r="DH29" s="3">
        <f t="shared" si="1"/>
        <v>2</v>
      </c>
      <c r="DI29" s="3">
        <f t="shared" si="1"/>
        <v>0</v>
      </c>
      <c r="DJ29" s="3">
        <f t="shared" si="1"/>
        <v>11</v>
      </c>
      <c r="DK29" s="3">
        <f t="shared" si="1"/>
        <v>4</v>
      </c>
      <c r="DL29" s="3">
        <f t="shared" si="1"/>
        <v>0</v>
      </c>
      <c r="DM29" s="3">
        <f t="shared" si="1"/>
        <v>12</v>
      </c>
      <c r="DN29" s="3">
        <f t="shared" si="1"/>
        <v>3</v>
      </c>
      <c r="DO29" s="3">
        <f t="shared" si="1"/>
        <v>0</v>
      </c>
      <c r="DP29" s="3">
        <f t="shared" si="1"/>
        <v>14</v>
      </c>
      <c r="DQ29" s="3">
        <f t="shared" si="1"/>
        <v>1</v>
      </c>
      <c r="DR29" s="3">
        <f t="shared" si="1"/>
        <v>0</v>
      </c>
      <c r="DS29" s="3">
        <f t="shared" si="1"/>
        <v>11</v>
      </c>
      <c r="DT29" s="3">
        <f t="shared" si="1"/>
        <v>4</v>
      </c>
      <c r="DU29" s="3">
        <f t="shared" si="1"/>
        <v>0</v>
      </c>
      <c r="DV29" s="3">
        <f t="shared" si="1"/>
        <v>11</v>
      </c>
      <c r="DW29" s="3">
        <f t="shared" si="1"/>
        <v>4</v>
      </c>
      <c r="DX29" s="3">
        <f t="shared" si="1"/>
        <v>0</v>
      </c>
      <c r="DY29" s="3">
        <f t="shared" si="1"/>
        <v>11</v>
      </c>
      <c r="DZ29" s="3">
        <f t="shared" si="1"/>
        <v>4</v>
      </c>
      <c r="EA29" s="3">
        <f t="shared" ref="EA29:GL29" si="2">SUM(EA14:EA28)</f>
        <v>0</v>
      </c>
      <c r="EB29" s="3">
        <f t="shared" si="2"/>
        <v>13</v>
      </c>
      <c r="EC29" s="3">
        <f t="shared" si="2"/>
        <v>2</v>
      </c>
      <c r="ED29" s="3">
        <f t="shared" si="2"/>
        <v>0</v>
      </c>
      <c r="EE29" s="3">
        <f t="shared" si="2"/>
        <v>13</v>
      </c>
      <c r="EF29" s="3">
        <f t="shared" si="2"/>
        <v>2</v>
      </c>
      <c r="EG29" s="3">
        <f t="shared" si="2"/>
        <v>0</v>
      </c>
      <c r="EH29" s="3">
        <f t="shared" si="2"/>
        <v>11</v>
      </c>
      <c r="EI29" s="3">
        <f t="shared" si="2"/>
        <v>4</v>
      </c>
      <c r="EJ29" s="3">
        <f t="shared" si="2"/>
        <v>0</v>
      </c>
      <c r="EK29" s="3">
        <f t="shared" si="2"/>
        <v>11</v>
      </c>
      <c r="EL29" s="3">
        <f t="shared" si="2"/>
        <v>4</v>
      </c>
      <c r="EM29" s="3">
        <f t="shared" si="2"/>
        <v>0</v>
      </c>
      <c r="EN29" s="3">
        <f t="shared" si="2"/>
        <v>13</v>
      </c>
      <c r="EO29" s="3">
        <f t="shared" si="2"/>
        <v>2</v>
      </c>
      <c r="EP29" s="3">
        <f t="shared" si="2"/>
        <v>0</v>
      </c>
      <c r="EQ29" s="3">
        <f t="shared" si="2"/>
        <v>12</v>
      </c>
      <c r="ER29" s="3">
        <f t="shared" si="2"/>
        <v>3</v>
      </c>
      <c r="ES29" s="3">
        <f t="shared" si="2"/>
        <v>0</v>
      </c>
      <c r="ET29" s="3">
        <f t="shared" si="2"/>
        <v>14</v>
      </c>
      <c r="EU29" s="3">
        <f t="shared" si="2"/>
        <v>1</v>
      </c>
      <c r="EV29" s="3">
        <f t="shared" si="2"/>
        <v>0</v>
      </c>
      <c r="EW29" s="3">
        <f t="shared" si="2"/>
        <v>12</v>
      </c>
      <c r="EX29" s="3">
        <f t="shared" si="2"/>
        <v>3</v>
      </c>
      <c r="EY29" s="3">
        <f t="shared" si="2"/>
        <v>0</v>
      </c>
      <c r="EZ29" s="3">
        <f t="shared" si="2"/>
        <v>13</v>
      </c>
      <c r="FA29" s="3">
        <f t="shared" si="2"/>
        <v>2</v>
      </c>
      <c r="FB29" s="3">
        <f t="shared" si="2"/>
        <v>0</v>
      </c>
      <c r="FC29" s="3">
        <f t="shared" si="2"/>
        <v>11</v>
      </c>
      <c r="FD29" s="3">
        <f t="shared" si="2"/>
        <v>4</v>
      </c>
      <c r="FE29" s="3">
        <f t="shared" si="2"/>
        <v>0</v>
      </c>
      <c r="FF29" s="3">
        <f t="shared" si="2"/>
        <v>11</v>
      </c>
      <c r="FG29" s="3">
        <f t="shared" si="2"/>
        <v>4</v>
      </c>
      <c r="FH29" s="3">
        <f t="shared" si="2"/>
        <v>0</v>
      </c>
      <c r="FI29" s="3">
        <f t="shared" si="2"/>
        <v>13</v>
      </c>
      <c r="FJ29" s="3">
        <f t="shared" si="2"/>
        <v>2</v>
      </c>
      <c r="FK29" s="3">
        <f t="shared" si="2"/>
        <v>0</v>
      </c>
      <c r="FL29" s="3">
        <f t="shared" si="2"/>
        <v>12</v>
      </c>
      <c r="FM29" s="3">
        <f t="shared" si="2"/>
        <v>3</v>
      </c>
      <c r="FN29" s="3">
        <f t="shared" si="2"/>
        <v>0</v>
      </c>
      <c r="FO29" s="3">
        <f t="shared" si="2"/>
        <v>11</v>
      </c>
      <c r="FP29" s="3">
        <f t="shared" si="2"/>
        <v>4</v>
      </c>
      <c r="FQ29" s="3">
        <f t="shared" si="2"/>
        <v>0</v>
      </c>
      <c r="FR29" s="3">
        <f t="shared" si="2"/>
        <v>14</v>
      </c>
      <c r="FS29" s="3">
        <f t="shared" si="2"/>
        <v>1</v>
      </c>
      <c r="FT29" s="3">
        <f t="shared" si="2"/>
        <v>0</v>
      </c>
      <c r="FU29" s="3">
        <f t="shared" si="2"/>
        <v>13</v>
      </c>
      <c r="FV29" s="3">
        <f t="shared" si="2"/>
        <v>2</v>
      </c>
      <c r="FW29" s="3">
        <f t="shared" si="2"/>
        <v>0</v>
      </c>
      <c r="FX29" s="3">
        <f t="shared" si="2"/>
        <v>11</v>
      </c>
      <c r="FY29" s="3">
        <f t="shared" si="2"/>
        <v>4</v>
      </c>
      <c r="FZ29" s="3">
        <f t="shared" si="2"/>
        <v>0</v>
      </c>
      <c r="GA29" s="3">
        <f t="shared" si="2"/>
        <v>11</v>
      </c>
      <c r="GB29" s="3">
        <f t="shared" si="2"/>
        <v>4</v>
      </c>
      <c r="GC29" s="3">
        <f t="shared" si="2"/>
        <v>0</v>
      </c>
      <c r="GD29" s="3">
        <f t="shared" si="2"/>
        <v>14</v>
      </c>
      <c r="GE29" s="3">
        <f t="shared" si="2"/>
        <v>1</v>
      </c>
      <c r="GF29" s="3">
        <f t="shared" si="2"/>
        <v>0</v>
      </c>
      <c r="GG29" s="3">
        <f t="shared" si="2"/>
        <v>11</v>
      </c>
      <c r="GH29" s="3">
        <f t="shared" si="2"/>
        <v>4</v>
      </c>
      <c r="GI29" s="3">
        <f t="shared" si="2"/>
        <v>0</v>
      </c>
      <c r="GJ29" s="3">
        <f t="shared" si="2"/>
        <v>11</v>
      </c>
      <c r="GK29" s="3">
        <f t="shared" si="2"/>
        <v>4</v>
      </c>
      <c r="GL29" s="3">
        <f t="shared" si="2"/>
        <v>0</v>
      </c>
      <c r="GM29" s="3">
        <f t="shared" ref="GM29:IX29" si="3">SUM(GM14:GM28)</f>
        <v>13</v>
      </c>
      <c r="GN29" s="3">
        <f t="shared" si="3"/>
        <v>2</v>
      </c>
      <c r="GO29" s="3">
        <f t="shared" si="3"/>
        <v>0</v>
      </c>
      <c r="GP29" s="3">
        <f t="shared" si="3"/>
        <v>12</v>
      </c>
      <c r="GQ29" s="3">
        <f t="shared" si="3"/>
        <v>3</v>
      </c>
      <c r="GR29" s="3">
        <f t="shared" si="3"/>
        <v>0</v>
      </c>
      <c r="GS29" s="3">
        <f t="shared" si="3"/>
        <v>12</v>
      </c>
      <c r="GT29" s="3">
        <f t="shared" si="3"/>
        <v>3</v>
      </c>
      <c r="GU29" s="3">
        <f t="shared" si="3"/>
        <v>0</v>
      </c>
      <c r="GV29" s="3">
        <f t="shared" si="3"/>
        <v>13</v>
      </c>
      <c r="GW29" s="3">
        <f t="shared" si="3"/>
        <v>2</v>
      </c>
      <c r="GX29" s="3">
        <f t="shared" si="3"/>
        <v>0</v>
      </c>
      <c r="GY29" s="3">
        <f t="shared" si="3"/>
        <v>11</v>
      </c>
      <c r="GZ29" s="3">
        <f t="shared" si="3"/>
        <v>4</v>
      </c>
      <c r="HA29" s="3">
        <f t="shared" si="3"/>
        <v>0</v>
      </c>
      <c r="HB29" s="3">
        <f t="shared" si="3"/>
        <v>11</v>
      </c>
      <c r="HC29" s="3">
        <f t="shared" si="3"/>
        <v>4</v>
      </c>
      <c r="HD29" s="3">
        <f t="shared" si="3"/>
        <v>0</v>
      </c>
      <c r="HE29" s="3">
        <f t="shared" si="3"/>
        <v>11</v>
      </c>
      <c r="HF29" s="3">
        <f t="shared" si="3"/>
        <v>4</v>
      </c>
      <c r="HG29" s="3">
        <f t="shared" si="3"/>
        <v>0</v>
      </c>
      <c r="HH29" s="3">
        <f t="shared" si="3"/>
        <v>13</v>
      </c>
      <c r="HI29" s="3">
        <f t="shared" si="3"/>
        <v>2</v>
      </c>
      <c r="HJ29" s="3">
        <f t="shared" si="3"/>
        <v>0</v>
      </c>
      <c r="HK29" s="3">
        <f t="shared" si="3"/>
        <v>13</v>
      </c>
      <c r="HL29" s="3">
        <f t="shared" si="3"/>
        <v>2</v>
      </c>
      <c r="HM29" s="3">
        <f t="shared" si="3"/>
        <v>0</v>
      </c>
      <c r="HN29" s="3">
        <f t="shared" si="3"/>
        <v>13</v>
      </c>
      <c r="HO29" s="3">
        <f t="shared" si="3"/>
        <v>2</v>
      </c>
      <c r="HP29" s="3">
        <f t="shared" si="3"/>
        <v>0</v>
      </c>
      <c r="HQ29" s="3">
        <f t="shared" si="3"/>
        <v>11</v>
      </c>
      <c r="HR29" s="3">
        <f t="shared" si="3"/>
        <v>4</v>
      </c>
      <c r="HS29" s="3">
        <f t="shared" si="3"/>
        <v>0</v>
      </c>
      <c r="HT29" s="3">
        <f t="shared" si="3"/>
        <v>11</v>
      </c>
      <c r="HU29" s="3">
        <f t="shared" si="3"/>
        <v>4</v>
      </c>
      <c r="HV29" s="3">
        <f t="shared" si="3"/>
        <v>0</v>
      </c>
      <c r="HW29" s="3">
        <f t="shared" si="3"/>
        <v>11</v>
      </c>
      <c r="HX29" s="3">
        <f t="shared" si="3"/>
        <v>4</v>
      </c>
      <c r="HY29" s="3">
        <f t="shared" si="3"/>
        <v>0</v>
      </c>
      <c r="HZ29" s="3">
        <f t="shared" si="3"/>
        <v>11</v>
      </c>
      <c r="IA29" s="3">
        <f t="shared" si="3"/>
        <v>4</v>
      </c>
      <c r="IB29" s="3">
        <f t="shared" si="3"/>
        <v>0</v>
      </c>
      <c r="IC29" s="3">
        <f t="shared" si="3"/>
        <v>11</v>
      </c>
      <c r="ID29" s="3">
        <f t="shared" si="3"/>
        <v>4</v>
      </c>
      <c r="IE29" s="3">
        <f t="shared" si="3"/>
        <v>0</v>
      </c>
      <c r="IF29" s="3">
        <f t="shared" si="3"/>
        <v>13</v>
      </c>
      <c r="IG29" s="3">
        <f t="shared" si="3"/>
        <v>2</v>
      </c>
      <c r="IH29" s="3">
        <f t="shared" si="3"/>
        <v>0</v>
      </c>
      <c r="II29" s="3">
        <f t="shared" si="3"/>
        <v>12</v>
      </c>
      <c r="IJ29" s="3">
        <f t="shared" si="3"/>
        <v>3</v>
      </c>
      <c r="IK29" s="3">
        <f t="shared" si="3"/>
        <v>0</v>
      </c>
      <c r="IL29" s="3">
        <f t="shared" si="3"/>
        <v>14</v>
      </c>
      <c r="IM29" s="3">
        <f t="shared" si="3"/>
        <v>1</v>
      </c>
      <c r="IN29" s="3">
        <f t="shared" si="3"/>
        <v>0</v>
      </c>
      <c r="IO29" s="3">
        <f t="shared" si="3"/>
        <v>12</v>
      </c>
      <c r="IP29" s="3">
        <f t="shared" si="3"/>
        <v>3</v>
      </c>
      <c r="IQ29" s="3">
        <f t="shared" si="3"/>
        <v>0</v>
      </c>
      <c r="IR29" s="3">
        <f t="shared" si="3"/>
        <v>12</v>
      </c>
      <c r="IS29" s="3">
        <f t="shared" si="3"/>
        <v>3</v>
      </c>
      <c r="IT29" s="3">
        <f t="shared" si="3"/>
        <v>0</v>
      </c>
      <c r="IU29" s="3">
        <f t="shared" si="3"/>
        <v>11</v>
      </c>
      <c r="IV29" s="3">
        <f t="shared" si="3"/>
        <v>4</v>
      </c>
      <c r="IW29" s="3">
        <f t="shared" si="3"/>
        <v>0</v>
      </c>
      <c r="IX29" s="3">
        <f t="shared" si="3"/>
        <v>13</v>
      </c>
      <c r="IY29" s="3">
        <f t="shared" ref="IY29:LJ29" si="4">SUM(IY14:IY28)</f>
        <v>2</v>
      </c>
      <c r="IZ29" s="3">
        <f t="shared" si="4"/>
        <v>0</v>
      </c>
      <c r="JA29" s="3">
        <f t="shared" si="4"/>
        <v>11</v>
      </c>
      <c r="JB29" s="3">
        <f t="shared" si="4"/>
        <v>4</v>
      </c>
      <c r="JC29" s="3">
        <f t="shared" si="4"/>
        <v>0</v>
      </c>
      <c r="JD29" s="3">
        <f t="shared" si="4"/>
        <v>11</v>
      </c>
      <c r="JE29" s="3">
        <f t="shared" si="4"/>
        <v>4</v>
      </c>
      <c r="JF29" s="3">
        <f t="shared" si="4"/>
        <v>0</v>
      </c>
      <c r="JG29" s="3">
        <f t="shared" si="4"/>
        <v>11</v>
      </c>
      <c r="JH29" s="3">
        <f t="shared" si="4"/>
        <v>4</v>
      </c>
      <c r="JI29" s="3">
        <f t="shared" si="4"/>
        <v>0</v>
      </c>
      <c r="JJ29" s="3">
        <f t="shared" si="4"/>
        <v>13</v>
      </c>
      <c r="JK29" s="3">
        <f t="shared" si="4"/>
        <v>2</v>
      </c>
      <c r="JL29" s="3">
        <f t="shared" si="4"/>
        <v>0</v>
      </c>
      <c r="JM29" s="3">
        <f t="shared" si="4"/>
        <v>11</v>
      </c>
      <c r="JN29" s="3">
        <f t="shared" si="4"/>
        <v>4</v>
      </c>
      <c r="JO29" s="3">
        <f t="shared" si="4"/>
        <v>0</v>
      </c>
      <c r="JP29" s="3">
        <f t="shared" si="4"/>
        <v>11</v>
      </c>
      <c r="JQ29" s="3">
        <f t="shared" si="4"/>
        <v>4</v>
      </c>
      <c r="JR29" s="3">
        <f t="shared" si="4"/>
        <v>0</v>
      </c>
      <c r="JS29" s="3">
        <f t="shared" si="4"/>
        <v>11</v>
      </c>
      <c r="JT29" s="3">
        <f t="shared" si="4"/>
        <v>4</v>
      </c>
      <c r="JU29" s="3">
        <f t="shared" si="4"/>
        <v>0</v>
      </c>
      <c r="JV29" s="3">
        <f t="shared" si="4"/>
        <v>11</v>
      </c>
      <c r="JW29" s="3">
        <f t="shared" si="4"/>
        <v>4</v>
      </c>
      <c r="JX29" s="3">
        <f t="shared" si="4"/>
        <v>0</v>
      </c>
      <c r="JY29" s="3">
        <f t="shared" si="4"/>
        <v>11</v>
      </c>
      <c r="JZ29" s="3">
        <f t="shared" si="4"/>
        <v>4</v>
      </c>
      <c r="KA29" s="3">
        <f t="shared" si="4"/>
        <v>0</v>
      </c>
      <c r="KB29" s="3">
        <f t="shared" si="4"/>
        <v>11</v>
      </c>
      <c r="KC29" s="3">
        <f t="shared" si="4"/>
        <v>4</v>
      </c>
      <c r="KD29" s="3">
        <f t="shared" si="4"/>
        <v>0</v>
      </c>
      <c r="KE29" s="3">
        <f t="shared" si="4"/>
        <v>11</v>
      </c>
      <c r="KF29" s="3">
        <f t="shared" si="4"/>
        <v>4</v>
      </c>
      <c r="KG29" s="3">
        <f t="shared" si="4"/>
        <v>0</v>
      </c>
      <c r="KH29" s="3">
        <f t="shared" si="4"/>
        <v>11</v>
      </c>
      <c r="KI29" s="3">
        <f t="shared" si="4"/>
        <v>4</v>
      </c>
      <c r="KJ29" s="3">
        <f t="shared" si="4"/>
        <v>0</v>
      </c>
      <c r="KK29" s="3">
        <f t="shared" si="4"/>
        <v>11</v>
      </c>
      <c r="KL29" s="3">
        <f t="shared" si="4"/>
        <v>4</v>
      </c>
      <c r="KM29" s="3">
        <f t="shared" si="4"/>
        <v>0</v>
      </c>
      <c r="KN29" s="3">
        <f t="shared" si="4"/>
        <v>12</v>
      </c>
      <c r="KO29" s="3">
        <f t="shared" si="4"/>
        <v>3</v>
      </c>
      <c r="KP29" s="3">
        <f t="shared" si="4"/>
        <v>0</v>
      </c>
      <c r="KQ29" s="3">
        <f t="shared" si="4"/>
        <v>14</v>
      </c>
      <c r="KR29" s="3">
        <f t="shared" si="4"/>
        <v>1</v>
      </c>
      <c r="KS29" s="3">
        <f t="shared" si="4"/>
        <v>0</v>
      </c>
      <c r="KT29" s="3">
        <f t="shared" si="4"/>
        <v>14</v>
      </c>
      <c r="KU29" s="3">
        <f t="shared" si="4"/>
        <v>1</v>
      </c>
      <c r="KV29" s="3">
        <f t="shared" si="4"/>
        <v>0</v>
      </c>
      <c r="KW29" s="3">
        <f t="shared" si="4"/>
        <v>11</v>
      </c>
      <c r="KX29" s="3">
        <f t="shared" si="4"/>
        <v>4</v>
      </c>
      <c r="KY29" s="3">
        <f t="shared" si="4"/>
        <v>0</v>
      </c>
      <c r="KZ29" s="3">
        <f t="shared" si="4"/>
        <v>11</v>
      </c>
      <c r="LA29" s="3">
        <f t="shared" si="4"/>
        <v>4</v>
      </c>
      <c r="LB29" s="3">
        <f t="shared" si="4"/>
        <v>0</v>
      </c>
      <c r="LC29" s="3">
        <f t="shared" si="4"/>
        <v>11</v>
      </c>
      <c r="LD29" s="3">
        <f t="shared" si="4"/>
        <v>4</v>
      </c>
      <c r="LE29" s="3">
        <f t="shared" si="4"/>
        <v>0</v>
      </c>
      <c r="LF29" s="3">
        <f t="shared" si="4"/>
        <v>14</v>
      </c>
      <c r="LG29" s="3">
        <f t="shared" si="4"/>
        <v>1</v>
      </c>
      <c r="LH29" s="3">
        <f t="shared" si="4"/>
        <v>0</v>
      </c>
      <c r="LI29" s="3">
        <f t="shared" si="4"/>
        <v>14</v>
      </c>
      <c r="LJ29" s="3">
        <f t="shared" si="4"/>
        <v>1</v>
      </c>
      <c r="LK29" s="3">
        <f t="shared" ref="LK29:NV29" si="5">SUM(LK14:LK28)</f>
        <v>0</v>
      </c>
      <c r="LL29" s="3">
        <f t="shared" si="5"/>
        <v>14</v>
      </c>
      <c r="LM29" s="3">
        <f t="shared" si="5"/>
        <v>1</v>
      </c>
      <c r="LN29" s="3">
        <f t="shared" si="5"/>
        <v>0</v>
      </c>
      <c r="LO29" s="3">
        <f t="shared" si="5"/>
        <v>14</v>
      </c>
      <c r="LP29" s="3">
        <f t="shared" si="5"/>
        <v>1</v>
      </c>
      <c r="LQ29" s="3">
        <f t="shared" si="5"/>
        <v>0</v>
      </c>
      <c r="LR29" s="3">
        <f t="shared" si="5"/>
        <v>12</v>
      </c>
      <c r="LS29" s="3">
        <f t="shared" si="5"/>
        <v>3</v>
      </c>
      <c r="LT29" s="3">
        <f t="shared" si="5"/>
        <v>0</v>
      </c>
      <c r="LU29" s="3">
        <f t="shared" si="5"/>
        <v>12</v>
      </c>
      <c r="LV29" s="3">
        <f t="shared" si="5"/>
        <v>3</v>
      </c>
      <c r="LW29" s="3">
        <f t="shared" si="5"/>
        <v>0</v>
      </c>
      <c r="LX29" s="3">
        <f t="shared" si="5"/>
        <v>14</v>
      </c>
      <c r="LY29" s="3">
        <f t="shared" si="5"/>
        <v>1</v>
      </c>
      <c r="LZ29" s="3">
        <f t="shared" si="5"/>
        <v>0</v>
      </c>
      <c r="MA29" s="3">
        <f t="shared" si="5"/>
        <v>12</v>
      </c>
      <c r="MB29" s="3">
        <f t="shared" si="5"/>
        <v>3</v>
      </c>
      <c r="MC29" s="3">
        <f t="shared" si="5"/>
        <v>0</v>
      </c>
      <c r="MD29" s="3">
        <f t="shared" si="5"/>
        <v>12</v>
      </c>
      <c r="ME29" s="3">
        <f t="shared" si="5"/>
        <v>3</v>
      </c>
      <c r="MF29" s="3">
        <f t="shared" si="5"/>
        <v>0</v>
      </c>
      <c r="MG29" s="3">
        <f t="shared" si="5"/>
        <v>12</v>
      </c>
      <c r="MH29" s="3">
        <f t="shared" si="5"/>
        <v>3</v>
      </c>
      <c r="MI29" s="3">
        <f t="shared" si="5"/>
        <v>0</v>
      </c>
      <c r="MJ29" s="3">
        <f t="shared" si="5"/>
        <v>15</v>
      </c>
      <c r="MK29" s="3">
        <f t="shared" si="5"/>
        <v>0</v>
      </c>
      <c r="ML29" s="3">
        <f t="shared" si="5"/>
        <v>0</v>
      </c>
      <c r="MM29" s="3">
        <f t="shared" si="5"/>
        <v>11</v>
      </c>
      <c r="MN29" s="3">
        <f t="shared" si="5"/>
        <v>4</v>
      </c>
      <c r="MO29" s="3">
        <f t="shared" si="5"/>
        <v>0</v>
      </c>
      <c r="MP29" s="3">
        <f t="shared" si="5"/>
        <v>11</v>
      </c>
      <c r="MQ29" s="3">
        <f t="shared" si="5"/>
        <v>4</v>
      </c>
      <c r="MR29" s="3">
        <f t="shared" si="5"/>
        <v>0</v>
      </c>
      <c r="MS29" s="3">
        <f t="shared" si="5"/>
        <v>11</v>
      </c>
      <c r="MT29" s="3">
        <f t="shared" si="5"/>
        <v>4</v>
      </c>
      <c r="MU29" s="3">
        <f t="shared" si="5"/>
        <v>0</v>
      </c>
      <c r="MV29" s="3">
        <f t="shared" si="5"/>
        <v>11</v>
      </c>
      <c r="MW29" s="3">
        <f t="shared" si="5"/>
        <v>4</v>
      </c>
      <c r="MX29" s="3">
        <f t="shared" si="5"/>
        <v>0</v>
      </c>
      <c r="MY29" s="3">
        <f t="shared" si="5"/>
        <v>11</v>
      </c>
      <c r="MZ29" s="3">
        <f t="shared" si="5"/>
        <v>4</v>
      </c>
      <c r="NA29" s="3">
        <f t="shared" si="5"/>
        <v>0</v>
      </c>
      <c r="NB29" s="3">
        <f t="shared" si="5"/>
        <v>11</v>
      </c>
      <c r="NC29" s="3">
        <f t="shared" si="5"/>
        <v>4</v>
      </c>
      <c r="ND29" s="3">
        <f t="shared" si="5"/>
        <v>0</v>
      </c>
      <c r="NE29" s="3">
        <f t="shared" si="5"/>
        <v>11</v>
      </c>
      <c r="NF29" s="3">
        <f t="shared" si="5"/>
        <v>4</v>
      </c>
      <c r="NG29" s="3">
        <f t="shared" si="5"/>
        <v>0</v>
      </c>
      <c r="NH29" s="3">
        <f t="shared" si="5"/>
        <v>11</v>
      </c>
      <c r="NI29" s="3">
        <f t="shared" si="5"/>
        <v>4</v>
      </c>
      <c r="NJ29" s="3">
        <f t="shared" si="5"/>
        <v>0</v>
      </c>
      <c r="NK29" s="3">
        <f t="shared" si="5"/>
        <v>11</v>
      </c>
      <c r="NL29" s="3">
        <f t="shared" si="5"/>
        <v>4</v>
      </c>
      <c r="NM29" s="3">
        <f t="shared" si="5"/>
        <v>0</v>
      </c>
      <c r="NN29" s="3">
        <f t="shared" si="5"/>
        <v>12</v>
      </c>
      <c r="NO29" s="3">
        <f t="shared" si="5"/>
        <v>3</v>
      </c>
      <c r="NP29" s="3">
        <f t="shared" si="5"/>
        <v>0</v>
      </c>
      <c r="NQ29" s="3">
        <f t="shared" si="5"/>
        <v>12</v>
      </c>
      <c r="NR29" s="3">
        <f t="shared" si="5"/>
        <v>3</v>
      </c>
      <c r="NS29" s="3">
        <f t="shared" si="5"/>
        <v>0</v>
      </c>
      <c r="NT29" s="3">
        <f t="shared" si="5"/>
        <v>12</v>
      </c>
      <c r="NU29" s="3">
        <f t="shared" si="5"/>
        <v>3</v>
      </c>
      <c r="NV29" s="3">
        <f t="shared" si="5"/>
        <v>0</v>
      </c>
      <c r="NW29" s="3">
        <f t="shared" ref="NW29:QH29" si="6">SUM(NW14:NW28)</f>
        <v>12</v>
      </c>
      <c r="NX29" s="3">
        <f t="shared" si="6"/>
        <v>3</v>
      </c>
      <c r="NY29" s="3">
        <f t="shared" si="6"/>
        <v>0</v>
      </c>
      <c r="NZ29" s="3">
        <f t="shared" si="6"/>
        <v>13</v>
      </c>
      <c r="OA29" s="3">
        <f t="shared" si="6"/>
        <v>2</v>
      </c>
      <c r="OB29" s="3">
        <f t="shared" si="6"/>
        <v>0</v>
      </c>
      <c r="OC29" s="3">
        <f t="shared" si="6"/>
        <v>14</v>
      </c>
      <c r="OD29" s="3">
        <f t="shared" si="6"/>
        <v>1</v>
      </c>
      <c r="OE29" s="3">
        <f t="shared" si="6"/>
        <v>0</v>
      </c>
      <c r="OF29" s="3">
        <f t="shared" si="6"/>
        <v>12</v>
      </c>
      <c r="OG29" s="3">
        <f t="shared" si="6"/>
        <v>3</v>
      </c>
      <c r="OH29" s="3">
        <f t="shared" si="6"/>
        <v>0</v>
      </c>
      <c r="OI29" s="3">
        <f t="shared" si="6"/>
        <v>12</v>
      </c>
      <c r="OJ29" s="3">
        <f t="shared" si="6"/>
        <v>3</v>
      </c>
      <c r="OK29" s="3">
        <f t="shared" si="6"/>
        <v>0</v>
      </c>
      <c r="OL29" s="3">
        <f t="shared" si="6"/>
        <v>14</v>
      </c>
      <c r="OM29" s="3">
        <f t="shared" si="6"/>
        <v>1</v>
      </c>
      <c r="ON29" s="3">
        <f t="shared" si="6"/>
        <v>0</v>
      </c>
      <c r="OO29" s="3">
        <f t="shared" si="6"/>
        <v>12</v>
      </c>
      <c r="OP29" s="3">
        <f t="shared" si="6"/>
        <v>3</v>
      </c>
      <c r="OQ29" s="3">
        <f t="shared" si="6"/>
        <v>0</v>
      </c>
      <c r="OR29" s="3">
        <f t="shared" si="6"/>
        <v>12</v>
      </c>
      <c r="OS29" s="3">
        <f t="shared" si="6"/>
        <v>3</v>
      </c>
      <c r="OT29" s="3">
        <f t="shared" si="6"/>
        <v>0</v>
      </c>
      <c r="OU29" s="3">
        <f t="shared" si="6"/>
        <v>12</v>
      </c>
      <c r="OV29" s="3">
        <f t="shared" si="6"/>
        <v>3</v>
      </c>
      <c r="OW29" s="3">
        <f t="shared" si="6"/>
        <v>0</v>
      </c>
      <c r="OX29" s="3">
        <f t="shared" si="6"/>
        <v>13</v>
      </c>
      <c r="OY29" s="3">
        <f t="shared" si="6"/>
        <v>2</v>
      </c>
      <c r="OZ29" s="3">
        <f t="shared" si="6"/>
        <v>0</v>
      </c>
      <c r="PA29" s="3">
        <f t="shared" si="6"/>
        <v>13</v>
      </c>
      <c r="PB29" s="3">
        <f t="shared" si="6"/>
        <v>2</v>
      </c>
      <c r="PC29" s="3">
        <f t="shared" si="6"/>
        <v>0</v>
      </c>
      <c r="PD29" s="3">
        <f t="shared" si="6"/>
        <v>12</v>
      </c>
      <c r="PE29" s="3">
        <f t="shared" si="6"/>
        <v>3</v>
      </c>
      <c r="PF29" s="3">
        <f t="shared" si="6"/>
        <v>0</v>
      </c>
      <c r="PG29" s="3">
        <f t="shared" si="6"/>
        <v>12</v>
      </c>
      <c r="PH29" s="3">
        <f t="shared" si="6"/>
        <v>3</v>
      </c>
      <c r="PI29" s="3">
        <f t="shared" si="6"/>
        <v>0</v>
      </c>
      <c r="PJ29" s="3">
        <f t="shared" si="6"/>
        <v>12</v>
      </c>
      <c r="PK29" s="3">
        <f t="shared" si="6"/>
        <v>3</v>
      </c>
      <c r="PL29" s="3">
        <f t="shared" si="6"/>
        <v>0</v>
      </c>
      <c r="PM29" s="3">
        <f t="shared" si="6"/>
        <v>12</v>
      </c>
      <c r="PN29" s="3">
        <f t="shared" si="6"/>
        <v>3</v>
      </c>
      <c r="PO29" s="3">
        <f t="shared" si="6"/>
        <v>0</v>
      </c>
      <c r="PP29" s="3">
        <f t="shared" si="6"/>
        <v>13</v>
      </c>
      <c r="PQ29" s="3">
        <f t="shared" si="6"/>
        <v>2</v>
      </c>
      <c r="PR29" s="3">
        <f t="shared" si="6"/>
        <v>0</v>
      </c>
      <c r="PS29" s="3">
        <f t="shared" si="6"/>
        <v>11</v>
      </c>
      <c r="PT29" s="3">
        <f t="shared" si="6"/>
        <v>4</v>
      </c>
      <c r="PU29" s="3">
        <f t="shared" si="6"/>
        <v>0</v>
      </c>
      <c r="PV29" s="3">
        <f t="shared" si="6"/>
        <v>13</v>
      </c>
      <c r="PW29" s="3">
        <f t="shared" si="6"/>
        <v>2</v>
      </c>
      <c r="PX29" s="3">
        <f t="shared" si="6"/>
        <v>0</v>
      </c>
      <c r="PY29" s="3">
        <f t="shared" si="6"/>
        <v>12</v>
      </c>
      <c r="PZ29" s="3">
        <f t="shared" si="6"/>
        <v>3</v>
      </c>
      <c r="QA29" s="3">
        <f t="shared" si="6"/>
        <v>0</v>
      </c>
      <c r="QB29" s="3">
        <f t="shared" si="6"/>
        <v>12</v>
      </c>
      <c r="QC29" s="3">
        <f t="shared" si="6"/>
        <v>3</v>
      </c>
      <c r="QD29" s="3">
        <f t="shared" si="6"/>
        <v>0</v>
      </c>
      <c r="QE29" s="3">
        <f t="shared" si="6"/>
        <v>12</v>
      </c>
      <c r="QF29" s="3">
        <f t="shared" si="6"/>
        <v>3</v>
      </c>
      <c r="QG29" s="3">
        <f t="shared" si="6"/>
        <v>0</v>
      </c>
      <c r="QH29" s="3">
        <f t="shared" si="6"/>
        <v>12</v>
      </c>
      <c r="QI29" s="3">
        <f t="shared" ref="QI29:ST29" si="7">SUM(QI14:QI28)</f>
        <v>3</v>
      </c>
      <c r="QJ29" s="3">
        <f t="shared" si="7"/>
        <v>0</v>
      </c>
      <c r="QK29" s="3">
        <f t="shared" si="7"/>
        <v>11</v>
      </c>
      <c r="QL29" s="3">
        <f t="shared" si="7"/>
        <v>4</v>
      </c>
      <c r="QM29" s="3">
        <f t="shared" si="7"/>
        <v>0</v>
      </c>
      <c r="QN29" s="3">
        <f t="shared" si="7"/>
        <v>11</v>
      </c>
      <c r="QO29" s="3">
        <f t="shared" si="7"/>
        <v>4</v>
      </c>
      <c r="QP29" s="3">
        <f t="shared" si="7"/>
        <v>0</v>
      </c>
      <c r="QQ29" s="3">
        <f t="shared" si="7"/>
        <v>11</v>
      </c>
      <c r="QR29" s="3">
        <f t="shared" si="7"/>
        <v>4</v>
      </c>
      <c r="QS29" s="3">
        <f t="shared" si="7"/>
        <v>0</v>
      </c>
      <c r="QT29" s="3">
        <f t="shared" si="7"/>
        <v>13</v>
      </c>
      <c r="QU29" s="3">
        <f t="shared" si="7"/>
        <v>2</v>
      </c>
      <c r="QV29" s="3">
        <f t="shared" si="7"/>
        <v>0</v>
      </c>
      <c r="QW29" s="3">
        <f t="shared" si="7"/>
        <v>12</v>
      </c>
      <c r="QX29" s="3">
        <f t="shared" si="7"/>
        <v>3</v>
      </c>
      <c r="QY29" s="3">
        <f t="shared" si="7"/>
        <v>0</v>
      </c>
      <c r="QZ29" s="3">
        <f t="shared" si="7"/>
        <v>12</v>
      </c>
      <c r="RA29" s="3">
        <f t="shared" si="7"/>
        <v>3</v>
      </c>
      <c r="RB29" s="3">
        <f t="shared" si="7"/>
        <v>0</v>
      </c>
      <c r="RC29" s="3">
        <f t="shared" si="7"/>
        <v>12</v>
      </c>
      <c r="RD29" s="3">
        <f t="shared" si="7"/>
        <v>3</v>
      </c>
      <c r="RE29" s="3">
        <f t="shared" si="7"/>
        <v>0</v>
      </c>
      <c r="RF29" s="3">
        <f t="shared" si="7"/>
        <v>12</v>
      </c>
      <c r="RG29" s="3">
        <f t="shared" si="7"/>
        <v>3</v>
      </c>
      <c r="RH29" s="3">
        <f t="shared" si="7"/>
        <v>0</v>
      </c>
      <c r="RI29" s="3">
        <f t="shared" si="7"/>
        <v>11</v>
      </c>
      <c r="RJ29" s="3">
        <f t="shared" si="7"/>
        <v>4</v>
      </c>
      <c r="RK29" s="3">
        <f t="shared" si="7"/>
        <v>0</v>
      </c>
      <c r="RL29" s="3">
        <f t="shared" si="7"/>
        <v>13</v>
      </c>
      <c r="RM29" s="3">
        <f t="shared" si="7"/>
        <v>2</v>
      </c>
      <c r="RN29" s="3">
        <f t="shared" si="7"/>
        <v>0</v>
      </c>
      <c r="RO29" s="3">
        <f t="shared" si="7"/>
        <v>14</v>
      </c>
      <c r="RP29" s="3">
        <f t="shared" si="7"/>
        <v>1</v>
      </c>
      <c r="RQ29" s="3">
        <f t="shared" si="7"/>
        <v>0</v>
      </c>
      <c r="RR29" s="3">
        <f t="shared" si="7"/>
        <v>13</v>
      </c>
      <c r="RS29" s="3">
        <f t="shared" si="7"/>
        <v>2</v>
      </c>
      <c r="RT29" s="3">
        <f t="shared" si="7"/>
        <v>0</v>
      </c>
      <c r="RU29" s="3">
        <f t="shared" si="7"/>
        <v>11</v>
      </c>
      <c r="RV29" s="3">
        <f t="shared" si="7"/>
        <v>4</v>
      </c>
      <c r="RW29" s="3">
        <f t="shared" si="7"/>
        <v>0</v>
      </c>
      <c r="RX29" s="3">
        <f t="shared" si="7"/>
        <v>12</v>
      </c>
      <c r="RY29" s="3">
        <f t="shared" si="7"/>
        <v>3</v>
      </c>
      <c r="RZ29" s="3">
        <f t="shared" si="7"/>
        <v>0</v>
      </c>
      <c r="SA29" s="3">
        <f t="shared" si="7"/>
        <v>12</v>
      </c>
      <c r="SB29" s="3">
        <f t="shared" si="7"/>
        <v>3</v>
      </c>
      <c r="SC29" s="3">
        <f t="shared" si="7"/>
        <v>0</v>
      </c>
      <c r="SD29" s="3">
        <f t="shared" si="7"/>
        <v>11</v>
      </c>
      <c r="SE29" s="3">
        <f t="shared" si="7"/>
        <v>4</v>
      </c>
      <c r="SF29" s="3">
        <f t="shared" si="7"/>
        <v>0</v>
      </c>
      <c r="SG29" s="3">
        <f t="shared" si="7"/>
        <v>13</v>
      </c>
      <c r="SH29" s="3">
        <f t="shared" si="7"/>
        <v>2</v>
      </c>
      <c r="SI29" s="3">
        <f t="shared" si="7"/>
        <v>0</v>
      </c>
      <c r="SJ29" s="3">
        <f t="shared" si="7"/>
        <v>11</v>
      </c>
      <c r="SK29" s="3">
        <f t="shared" si="7"/>
        <v>4</v>
      </c>
      <c r="SL29" s="3">
        <f t="shared" si="7"/>
        <v>0</v>
      </c>
      <c r="SM29" s="3">
        <f t="shared" si="7"/>
        <v>11</v>
      </c>
      <c r="SN29" s="3">
        <f t="shared" si="7"/>
        <v>4</v>
      </c>
      <c r="SO29" s="3">
        <f t="shared" si="7"/>
        <v>0</v>
      </c>
      <c r="SP29" s="3">
        <f t="shared" si="7"/>
        <v>13</v>
      </c>
      <c r="SQ29" s="3">
        <f t="shared" si="7"/>
        <v>2</v>
      </c>
      <c r="SR29" s="3">
        <f t="shared" si="7"/>
        <v>0</v>
      </c>
      <c r="SS29" s="3">
        <f t="shared" si="7"/>
        <v>12</v>
      </c>
      <c r="ST29" s="3">
        <f t="shared" si="7"/>
        <v>3</v>
      </c>
      <c r="SU29" s="3">
        <f t="shared" ref="SU29:VF29" si="8">SUM(SU14:SU28)</f>
        <v>0</v>
      </c>
      <c r="SV29" s="3">
        <f t="shared" si="8"/>
        <v>12</v>
      </c>
      <c r="SW29" s="3">
        <f t="shared" si="8"/>
        <v>3</v>
      </c>
      <c r="SX29" s="3">
        <f t="shared" si="8"/>
        <v>0</v>
      </c>
      <c r="SY29" s="3">
        <f t="shared" si="8"/>
        <v>12</v>
      </c>
      <c r="SZ29" s="3">
        <f t="shared" si="8"/>
        <v>3</v>
      </c>
      <c r="TA29" s="3">
        <f t="shared" si="8"/>
        <v>0</v>
      </c>
      <c r="TB29" s="3">
        <f t="shared" si="8"/>
        <v>12</v>
      </c>
      <c r="TC29" s="3">
        <f t="shared" si="8"/>
        <v>3</v>
      </c>
      <c r="TD29" s="3">
        <f t="shared" si="8"/>
        <v>0</v>
      </c>
      <c r="TE29" s="3">
        <f t="shared" si="8"/>
        <v>12</v>
      </c>
      <c r="TF29" s="3">
        <f t="shared" si="8"/>
        <v>3</v>
      </c>
      <c r="TG29" s="3">
        <f t="shared" si="8"/>
        <v>0</v>
      </c>
      <c r="TH29" s="3">
        <f t="shared" si="8"/>
        <v>11</v>
      </c>
      <c r="TI29" s="3">
        <f t="shared" si="8"/>
        <v>4</v>
      </c>
      <c r="TJ29" s="3">
        <f t="shared" si="8"/>
        <v>0</v>
      </c>
      <c r="TK29" s="3">
        <f t="shared" si="8"/>
        <v>13</v>
      </c>
      <c r="TL29" s="3">
        <f t="shared" si="8"/>
        <v>2</v>
      </c>
      <c r="TM29" s="3">
        <f t="shared" si="8"/>
        <v>0</v>
      </c>
      <c r="TN29" s="3">
        <f t="shared" si="8"/>
        <v>11</v>
      </c>
      <c r="TO29" s="3">
        <f t="shared" si="8"/>
        <v>4</v>
      </c>
      <c r="TP29" s="3">
        <f t="shared" si="8"/>
        <v>0</v>
      </c>
      <c r="TQ29" s="3">
        <f t="shared" si="8"/>
        <v>11</v>
      </c>
      <c r="TR29" s="3">
        <f t="shared" si="8"/>
        <v>4</v>
      </c>
      <c r="TS29" s="3">
        <f t="shared" si="8"/>
        <v>0</v>
      </c>
      <c r="TT29" s="3">
        <f t="shared" si="8"/>
        <v>13</v>
      </c>
      <c r="TU29" s="3">
        <f t="shared" si="8"/>
        <v>2</v>
      </c>
      <c r="TV29" s="3">
        <f t="shared" si="8"/>
        <v>0</v>
      </c>
      <c r="TW29" s="3">
        <f t="shared" si="8"/>
        <v>13</v>
      </c>
      <c r="TX29" s="3">
        <f t="shared" si="8"/>
        <v>2</v>
      </c>
      <c r="TY29" s="3">
        <f t="shared" si="8"/>
        <v>0</v>
      </c>
      <c r="TZ29" s="3">
        <f t="shared" si="8"/>
        <v>14</v>
      </c>
      <c r="UA29" s="3">
        <f t="shared" si="8"/>
        <v>1</v>
      </c>
      <c r="UB29" s="3">
        <f t="shared" si="8"/>
        <v>0</v>
      </c>
      <c r="UC29" s="3">
        <f t="shared" si="8"/>
        <v>11</v>
      </c>
      <c r="UD29" s="3">
        <f t="shared" si="8"/>
        <v>4</v>
      </c>
      <c r="UE29" s="3">
        <f t="shared" si="8"/>
        <v>0</v>
      </c>
      <c r="UF29" s="3">
        <f t="shared" si="8"/>
        <v>11</v>
      </c>
      <c r="UG29" s="3">
        <f t="shared" si="8"/>
        <v>4</v>
      </c>
      <c r="UH29" s="3">
        <f t="shared" si="8"/>
        <v>0</v>
      </c>
      <c r="UI29" s="3">
        <f t="shared" si="8"/>
        <v>11</v>
      </c>
      <c r="UJ29" s="3">
        <f t="shared" si="8"/>
        <v>4</v>
      </c>
      <c r="UK29" s="3">
        <f t="shared" si="8"/>
        <v>0</v>
      </c>
      <c r="UL29" s="3">
        <f t="shared" si="8"/>
        <v>11</v>
      </c>
      <c r="UM29" s="3">
        <f t="shared" si="8"/>
        <v>4</v>
      </c>
      <c r="UN29" s="3">
        <f t="shared" si="8"/>
        <v>0</v>
      </c>
      <c r="UO29" s="3">
        <f t="shared" si="8"/>
        <v>11</v>
      </c>
      <c r="UP29" s="3">
        <f t="shared" si="8"/>
        <v>4</v>
      </c>
      <c r="UQ29" s="3">
        <f t="shared" si="8"/>
        <v>0</v>
      </c>
      <c r="UR29" s="3">
        <f t="shared" si="8"/>
        <v>11</v>
      </c>
      <c r="US29" s="3">
        <f t="shared" si="8"/>
        <v>4</v>
      </c>
      <c r="UT29" s="3">
        <f t="shared" si="8"/>
        <v>0</v>
      </c>
      <c r="UU29" s="3">
        <f t="shared" si="8"/>
        <v>11</v>
      </c>
      <c r="UV29" s="3">
        <f t="shared" si="8"/>
        <v>4</v>
      </c>
      <c r="UW29" s="3">
        <f t="shared" si="8"/>
        <v>0</v>
      </c>
      <c r="UX29" s="3">
        <f t="shared" si="8"/>
        <v>13</v>
      </c>
      <c r="UY29" s="3">
        <f t="shared" si="8"/>
        <v>2</v>
      </c>
      <c r="UZ29" s="3">
        <f t="shared" si="8"/>
        <v>0</v>
      </c>
      <c r="VA29" s="3">
        <f t="shared" si="8"/>
        <v>13</v>
      </c>
      <c r="VB29" s="3">
        <f t="shared" si="8"/>
        <v>2</v>
      </c>
      <c r="VC29" s="3">
        <f t="shared" si="8"/>
        <v>0</v>
      </c>
      <c r="VD29" s="3">
        <f t="shared" si="8"/>
        <v>11</v>
      </c>
      <c r="VE29" s="3">
        <f t="shared" si="8"/>
        <v>4</v>
      </c>
      <c r="VF29" s="3">
        <f t="shared" si="8"/>
        <v>0</v>
      </c>
      <c r="VG29" s="3">
        <f t="shared" ref="VG29:XR29" si="9">SUM(VG14:VG28)</f>
        <v>11</v>
      </c>
      <c r="VH29" s="3">
        <f t="shared" si="9"/>
        <v>4</v>
      </c>
      <c r="VI29" s="3">
        <f t="shared" si="9"/>
        <v>0</v>
      </c>
      <c r="VJ29" s="3">
        <f t="shared" si="9"/>
        <v>15</v>
      </c>
      <c r="VK29" s="3">
        <f t="shared" si="9"/>
        <v>0</v>
      </c>
      <c r="VL29" s="3">
        <f t="shared" si="9"/>
        <v>0</v>
      </c>
      <c r="VM29" s="3">
        <f t="shared" si="9"/>
        <v>13</v>
      </c>
      <c r="VN29" s="3">
        <f t="shared" si="9"/>
        <v>2</v>
      </c>
      <c r="VO29" s="3">
        <f t="shared" si="9"/>
        <v>0</v>
      </c>
      <c r="VP29" s="3">
        <f t="shared" si="9"/>
        <v>13</v>
      </c>
      <c r="VQ29" s="3">
        <f t="shared" si="9"/>
        <v>2</v>
      </c>
      <c r="VR29" s="3">
        <f t="shared" si="9"/>
        <v>0</v>
      </c>
      <c r="VS29" s="3">
        <f t="shared" si="9"/>
        <v>13</v>
      </c>
      <c r="VT29" s="3">
        <f t="shared" si="9"/>
        <v>2</v>
      </c>
      <c r="VU29" s="3">
        <f t="shared" si="9"/>
        <v>0</v>
      </c>
      <c r="VV29" s="3">
        <f t="shared" si="9"/>
        <v>13</v>
      </c>
      <c r="VW29" s="3">
        <f t="shared" si="9"/>
        <v>2</v>
      </c>
      <c r="VX29" s="3">
        <f t="shared" si="9"/>
        <v>0</v>
      </c>
      <c r="VY29" s="3">
        <f t="shared" si="9"/>
        <v>14</v>
      </c>
      <c r="VZ29" s="3">
        <f t="shared" si="9"/>
        <v>1</v>
      </c>
      <c r="WA29" s="3">
        <f t="shared" si="9"/>
        <v>0</v>
      </c>
      <c r="WB29" s="3">
        <f t="shared" si="9"/>
        <v>12</v>
      </c>
      <c r="WC29" s="3">
        <f t="shared" si="9"/>
        <v>3</v>
      </c>
      <c r="WD29" s="3">
        <f t="shared" si="9"/>
        <v>0</v>
      </c>
      <c r="WE29" s="3">
        <f t="shared" si="9"/>
        <v>11</v>
      </c>
      <c r="WF29" s="3">
        <f t="shared" si="9"/>
        <v>4</v>
      </c>
      <c r="WG29" s="3">
        <f t="shared" si="9"/>
        <v>0</v>
      </c>
      <c r="WH29" s="3">
        <f t="shared" si="9"/>
        <v>11</v>
      </c>
      <c r="WI29" s="3">
        <f t="shared" si="9"/>
        <v>4</v>
      </c>
      <c r="WJ29" s="3">
        <f t="shared" si="9"/>
        <v>0</v>
      </c>
      <c r="WK29" s="3">
        <f t="shared" si="9"/>
        <v>11</v>
      </c>
      <c r="WL29" s="3">
        <f t="shared" si="9"/>
        <v>4</v>
      </c>
      <c r="WM29" s="3">
        <f t="shared" si="9"/>
        <v>0</v>
      </c>
      <c r="WN29" s="3">
        <f t="shared" si="9"/>
        <v>11</v>
      </c>
      <c r="WO29" s="3">
        <f t="shared" si="9"/>
        <v>4</v>
      </c>
      <c r="WP29" s="3">
        <f t="shared" si="9"/>
        <v>0</v>
      </c>
      <c r="WQ29" s="3">
        <f t="shared" si="9"/>
        <v>11</v>
      </c>
      <c r="WR29" s="3">
        <f t="shared" si="9"/>
        <v>4</v>
      </c>
      <c r="WS29" s="3">
        <f t="shared" si="9"/>
        <v>0</v>
      </c>
      <c r="WT29" s="3">
        <f t="shared" si="9"/>
        <v>13</v>
      </c>
      <c r="WU29" s="3">
        <f t="shared" si="9"/>
        <v>2</v>
      </c>
      <c r="WV29" s="3">
        <f t="shared" si="9"/>
        <v>0</v>
      </c>
      <c r="WW29" s="3">
        <f t="shared" si="9"/>
        <v>13</v>
      </c>
      <c r="WX29" s="3">
        <f t="shared" si="9"/>
        <v>2</v>
      </c>
      <c r="WY29" s="3">
        <f t="shared" si="9"/>
        <v>0</v>
      </c>
      <c r="WZ29" s="3">
        <f t="shared" si="9"/>
        <v>12</v>
      </c>
      <c r="XA29" s="3">
        <f t="shared" si="9"/>
        <v>3</v>
      </c>
      <c r="XB29" s="3">
        <f t="shared" si="9"/>
        <v>0</v>
      </c>
      <c r="XC29" s="3">
        <f t="shared" si="9"/>
        <v>13</v>
      </c>
      <c r="XD29" s="3">
        <f t="shared" si="9"/>
        <v>2</v>
      </c>
      <c r="XE29" s="3">
        <f t="shared" si="9"/>
        <v>0</v>
      </c>
      <c r="XF29" s="3">
        <f t="shared" si="9"/>
        <v>12</v>
      </c>
      <c r="XG29" s="3">
        <f t="shared" si="9"/>
        <v>3</v>
      </c>
      <c r="XH29" s="3">
        <f t="shared" si="9"/>
        <v>0</v>
      </c>
      <c r="XI29" s="3">
        <f t="shared" si="9"/>
        <v>12</v>
      </c>
      <c r="XJ29" s="3">
        <f t="shared" si="9"/>
        <v>3</v>
      </c>
      <c r="XK29" s="3">
        <f t="shared" si="9"/>
        <v>0</v>
      </c>
      <c r="XL29" s="3">
        <f t="shared" si="9"/>
        <v>12</v>
      </c>
      <c r="XM29" s="3">
        <f t="shared" si="9"/>
        <v>3</v>
      </c>
      <c r="XN29" s="3">
        <f t="shared" si="9"/>
        <v>0</v>
      </c>
      <c r="XO29" s="3">
        <f t="shared" si="9"/>
        <v>12</v>
      </c>
      <c r="XP29" s="3">
        <f t="shared" si="9"/>
        <v>3</v>
      </c>
      <c r="XQ29" s="3">
        <f t="shared" si="9"/>
        <v>0</v>
      </c>
      <c r="XR29" s="3">
        <f t="shared" si="9"/>
        <v>12</v>
      </c>
      <c r="XS29" s="3">
        <f t="shared" ref="XS29:ZP29" si="10">SUM(XS14:XS28)</f>
        <v>3</v>
      </c>
      <c r="XT29" s="3">
        <f t="shared" si="10"/>
        <v>0</v>
      </c>
      <c r="XU29" s="3">
        <f t="shared" si="10"/>
        <v>11</v>
      </c>
      <c r="XV29" s="3">
        <f t="shared" si="10"/>
        <v>4</v>
      </c>
      <c r="XW29" s="3">
        <f t="shared" si="10"/>
        <v>0</v>
      </c>
      <c r="XX29" s="3">
        <f t="shared" si="10"/>
        <v>13</v>
      </c>
      <c r="XY29" s="3">
        <f t="shared" si="10"/>
        <v>2</v>
      </c>
      <c r="XZ29" s="3">
        <f t="shared" si="10"/>
        <v>0</v>
      </c>
      <c r="YA29" s="3">
        <f t="shared" si="10"/>
        <v>11</v>
      </c>
      <c r="YB29" s="3">
        <f t="shared" si="10"/>
        <v>4</v>
      </c>
      <c r="YC29" s="3">
        <f t="shared" si="10"/>
        <v>0</v>
      </c>
      <c r="YD29" s="3">
        <f t="shared" si="10"/>
        <v>11</v>
      </c>
      <c r="YE29" s="3">
        <f t="shared" si="10"/>
        <v>4</v>
      </c>
      <c r="YF29" s="3">
        <f t="shared" si="10"/>
        <v>0</v>
      </c>
      <c r="YG29" s="3">
        <f t="shared" si="10"/>
        <v>11</v>
      </c>
      <c r="YH29" s="3">
        <f t="shared" si="10"/>
        <v>4</v>
      </c>
      <c r="YI29" s="3">
        <f t="shared" si="10"/>
        <v>0</v>
      </c>
      <c r="YJ29" s="3">
        <f t="shared" si="10"/>
        <v>13</v>
      </c>
      <c r="YK29" s="3">
        <f t="shared" si="10"/>
        <v>2</v>
      </c>
      <c r="YL29" s="3">
        <f t="shared" si="10"/>
        <v>0</v>
      </c>
      <c r="YM29" s="3">
        <f t="shared" si="10"/>
        <v>11</v>
      </c>
      <c r="YN29" s="3">
        <f t="shared" si="10"/>
        <v>4</v>
      </c>
      <c r="YO29" s="3">
        <f t="shared" si="10"/>
        <v>0</v>
      </c>
      <c r="YP29" s="3">
        <f t="shared" si="10"/>
        <v>12</v>
      </c>
      <c r="YQ29" s="3">
        <f t="shared" si="10"/>
        <v>3</v>
      </c>
      <c r="YR29" s="3">
        <f t="shared" si="10"/>
        <v>0</v>
      </c>
      <c r="YS29" s="3">
        <f t="shared" si="10"/>
        <v>12</v>
      </c>
      <c r="YT29" s="3">
        <f t="shared" si="10"/>
        <v>3</v>
      </c>
      <c r="YU29" s="3">
        <f t="shared" si="10"/>
        <v>0</v>
      </c>
      <c r="YV29" s="3">
        <f t="shared" si="10"/>
        <v>12</v>
      </c>
      <c r="YW29" s="3">
        <f t="shared" si="10"/>
        <v>3</v>
      </c>
      <c r="YX29" s="3">
        <f t="shared" si="10"/>
        <v>0</v>
      </c>
      <c r="YY29" s="3">
        <f t="shared" si="10"/>
        <v>11</v>
      </c>
      <c r="YZ29" s="3">
        <f t="shared" si="10"/>
        <v>4</v>
      </c>
      <c r="ZA29" s="3">
        <f t="shared" si="10"/>
        <v>0</v>
      </c>
      <c r="ZB29" s="3">
        <f t="shared" si="10"/>
        <v>13</v>
      </c>
      <c r="ZC29" s="3">
        <f t="shared" si="10"/>
        <v>2</v>
      </c>
      <c r="ZD29" s="3">
        <f t="shared" si="10"/>
        <v>0</v>
      </c>
      <c r="ZE29" s="3">
        <f t="shared" si="10"/>
        <v>14</v>
      </c>
      <c r="ZF29" s="3">
        <f t="shared" si="10"/>
        <v>1</v>
      </c>
      <c r="ZG29" s="3">
        <f t="shared" si="10"/>
        <v>0</v>
      </c>
      <c r="ZH29" s="3">
        <f t="shared" si="10"/>
        <v>14</v>
      </c>
      <c r="ZI29" s="3">
        <f t="shared" si="10"/>
        <v>1</v>
      </c>
      <c r="ZJ29" s="3">
        <f t="shared" si="10"/>
        <v>0</v>
      </c>
      <c r="ZK29" s="3">
        <f t="shared" si="10"/>
        <v>12</v>
      </c>
      <c r="ZL29" s="3">
        <f t="shared" si="10"/>
        <v>3</v>
      </c>
      <c r="ZM29" s="3">
        <f t="shared" si="10"/>
        <v>0</v>
      </c>
      <c r="ZN29" s="3">
        <f t="shared" si="10"/>
        <v>12</v>
      </c>
      <c r="ZO29" s="3">
        <f t="shared" si="10"/>
        <v>3</v>
      </c>
      <c r="ZP29" s="3">
        <f t="shared" si="10"/>
        <v>0</v>
      </c>
    </row>
    <row r="30" spans="1:692" ht="44.45" customHeight="1" x14ac:dyDescent="0.25">
      <c r="A30" s="98" t="s">
        <v>3196</v>
      </c>
      <c r="B30" s="99"/>
      <c r="C30" s="11">
        <f>C29/15%</f>
        <v>80</v>
      </c>
      <c r="D30" s="11">
        <f>D29/15%</f>
        <v>20</v>
      </c>
      <c r="E30" s="11">
        <f t="shared" ref="E30:BP30" si="11">E29/15%</f>
        <v>0</v>
      </c>
      <c r="F30" s="11">
        <f t="shared" si="11"/>
        <v>73.333333333333343</v>
      </c>
      <c r="G30" s="11">
        <f t="shared" si="11"/>
        <v>26.666666666666668</v>
      </c>
      <c r="H30" s="11">
        <f t="shared" si="11"/>
        <v>0</v>
      </c>
      <c r="I30" s="11">
        <f t="shared" si="11"/>
        <v>93.333333333333343</v>
      </c>
      <c r="J30" s="11">
        <f t="shared" si="11"/>
        <v>6.666666666666667</v>
      </c>
      <c r="K30" s="11">
        <f t="shared" si="11"/>
        <v>0</v>
      </c>
      <c r="L30" s="11">
        <f t="shared" si="11"/>
        <v>73.333333333333343</v>
      </c>
      <c r="M30" s="11">
        <f t="shared" si="11"/>
        <v>26.666666666666668</v>
      </c>
      <c r="N30" s="11">
        <f t="shared" si="11"/>
        <v>0</v>
      </c>
      <c r="O30" s="11">
        <f t="shared" si="11"/>
        <v>73.333333333333343</v>
      </c>
      <c r="P30" s="11">
        <f t="shared" si="11"/>
        <v>26.666666666666668</v>
      </c>
      <c r="Q30" s="11">
        <f t="shared" si="11"/>
        <v>0</v>
      </c>
      <c r="R30" s="11">
        <f t="shared" si="11"/>
        <v>86.666666666666671</v>
      </c>
      <c r="S30" s="11">
        <f t="shared" si="11"/>
        <v>13.333333333333334</v>
      </c>
      <c r="T30" s="11">
        <f t="shared" si="11"/>
        <v>0</v>
      </c>
      <c r="U30" s="11">
        <f t="shared" si="11"/>
        <v>80</v>
      </c>
      <c r="V30" s="11">
        <f t="shared" si="11"/>
        <v>20</v>
      </c>
      <c r="W30" s="11">
        <f t="shared" si="11"/>
        <v>0</v>
      </c>
      <c r="X30" s="11">
        <f t="shared" si="11"/>
        <v>73.333333333333343</v>
      </c>
      <c r="Y30" s="11">
        <f t="shared" si="11"/>
        <v>26.666666666666668</v>
      </c>
      <c r="Z30" s="11">
        <f t="shared" si="11"/>
        <v>0</v>
      </c>
      <c r="AA30" s="11">
        <f t="shared" si="11"/>
        <v>86.666666666666671</v>
      </c>
      <c r="AB30" s="11">
        <f t="shared" si="11"/>
        <v>13.333333333333334</v>
      </c>
      <c r="AC30" s="11">
        <f t="shared" si="11"/>
        <v>0</v>
      </c>
      <c r="AD30" s="11">
        <f t="shared" si="11"/>
        <v>73.333333333333343</v>
      </c>
      <c r="AE30" s="11">
        <f t="shared" si="11"/>
        <v>26.666666666666668</v>
      </c>
      <c r="AF30" s="11">
        <f t="shared" si="11"/>
        <v>0</v>
      </c>
      <c r="AG30" s="11">
        <f t="shared" si="11"/>
        <v>73.333333333333343</v>
      </c>
      <c r="AH30" s="11">
        <f t="shared" si="11"/>
        <v>26.666666666666668</v>
      </c>
      <c r="AI30" s="11">
        <f t="shared" si="11"/>
        <v>0</v>
      </c>
      <c r="AJ30" s="11">
        <f t="shared" si="11"/>
        <v>86.666666666666671</v>
      </c>
      <c r="AK30" s="11">
        <f t="shared" si="11"/>
        <v>13.333333333333334</v>
      </c>
      <c r="AL30" s="11">
        <f t="shared" si="11"/>
        <v>0</v>
      </c>
      <c r="AM30" s="11">
        <f t="shared" si="11"/>
        <v>80</v>
      </c>
      <c r="AN30" s="11">
        <f t="shared" si="11"/>
        <v>20</v>
      </c>
      <c r="AO30" s="11">
        <f t="shared" si="11"/>
        <v>0</v>
      </c>
      <c r="AP30" s="11">
        <f t="shared" si="11"/>
        <v>73.333333333333343</v>
      </c>
      <c r="AQ30" s="11">
        <f t="shared" si="11"/>
        <v>26.666666666666668</v>
      </c>
      <c r="AR30" s="11">
        <f t="shared" si="11"/>
        <v>0</v>
      </c>
      <c r="AS30" s="11">
        <f t="shared" si="11"/>
        <v>86.666666666666671</v>
      </c>
      <c r="AT30" s="11">
        <f t="shared" si="11"/>
        <v>13.333333333333334</v>
      </c>
      <c r="AU30" s="11">
        <f t="shared" si="11"/>
        <v>0</v>
      </c>
      <c r="AV30" s="11">
        <f t="shared" si="11"/>
        <v>73.333333333333343</v>
      </c>
      <c r="AW30" s="11">
        <f t="shared" si="11"/>
        <v>26.666666666666668</v>
      </c>
      <c r="AX30" s="11">
        <f t="shared" si="11"/>
        <v>0</v>
      </c>
      <c r="AY30" s="11">
        <f t="shared" si="11"/>
        <v>73.333333333333343</v>
      </c>
      <c r="AZ30" s="11">
        <f t="shared" si="11"/>
        <v>26.666666666666668</v>
      </c>
      <c r="BA30" s="11">
        <f t="shared" si="11"/>
        <v>0</v>
      </c>
      <c r="BB30" s="11">
        <f t="shared" si="11"/>
        <v>86.666666666666671</v>
      </c>
      <c r="BC30" s="11">
        <f t="shared" si="11"/>
        <v>13.333333333333334</v>
      </c>
      <c r="BD30" s="11">
        <f t="shared" si="11"/>
        <v>0</v>
      </c>
      <c r="BE30" s="11">
        <f t="shared" si="11"/>
        <v>73.333333333333343</v>
      </c>
      <c r="BF30" s="11">
        <f t="shared" si="11"/>
        <v>26.666666666666668</v>
      </c>
      <c r="BG30" s="11">
        <f t="shared" si="11"/>
        <v>0</v>
      </c>
      <c r="BH30" s="11">
        <f t="shared" si="11"/>
        <v>73.333333333333343</v>
      </c>
      <c r="BI30" s="11">
        <f t="shared" si="11"/>
        <v>26.666666666666668</v>
      </c>
      <c r="BJ30" s="11">
        <f t="shared" si="11"/>
        <v>0</v>
      </c>
      <c r="BK30" s="11">
        <f t="shared" si="11"/>
        <v>80</v>
      </c>
      <c r="BL30" s="11">
        <f t="shared" si="11"/>
        <v>20</v>
      </c>
      <c r="BM30" s="11">
        <f t="shared" si="11"/>
        <v>0</v>
      </c>
      <c r="BN30" s="11">
        <f t="shared" si="11"/>
        <v>86.666666666666671</v>
      </c>
      <c r="BO30" s="11">
        <f t="shared" si="11"/>
        <v>13.333333333333334</v>
      </c>
      <c r="BP30" s="11">
        <f t="shared" si="11"/>
        <v>0</v>
      </c>
      <c r="BQ30" s="11">
        <f t="shared" ref="BQ30:EB30" si="12">BQ29/15%</f>
        <v>73.333333333333343</v>
      </c>
      <c r="BR30" s="11">
        <f t="shared" si="12"/>
        <v>26.666666666666668</v>
      </c>
      <c r="BS30" s="11">
        <f t="shared" si="12"/>
        <v>0</v>
      </c>
      <c r="BT30" s="11">
        <f t="shared" si="12"/>
        <v>73.333333333333343</v>
      </c>
      <c r="BU30" s="11">
        <f t="shared" si="12"/>
        <v>26.666666666666668</v>
      </c>
      <c r="BV30" s="11">
        <f t="shared" si="12"/>
        <v>0</v>
      </c>
      <c r="BW30" s="11">
        <f t="shared" si="12"/>
        <v>86.666666666666671</v>
      </c>
      <c r="BX30" s="11">
        <f t="shared" si="12"/>
        <v>13.333333333333334</v>
      </c>
      <c r="BY30" s="11">
        <f t="shared" si="12"/>
        <v>0</v>
      </c>
      <c r="BZ30" s="11">
        <f t="shared" si="12"/>
        <v>73.333333333333343</v>
      </c>
      <c r="CA30" s="11">
        <f t="shared" si="12"/>
        <v>26.666666666666668</v>
      </c>
      <c r="CB30" s="11">
        <f t="shared" si="12"/>
        <v>0</v>
      </c>
      <c r="CC30" s="11">
        <f t="shared" si="12"/>
        <v>73.333333333333343</v>
      </c>
      <c r="CD30" s="11">
        <f t="shared" si="12"/>
        <v>26.666666666666668</v>
      </c>
      <c r="CE30" s="11">
        <f t="shared" si="12"/>
        <v>0</v>
      </c>
      <c r="CF30" s="11">
        <f t="shared" si="12"/>
        <v>80</v>
      </c>
      <c r="CG30" s="11">
        <f t="shared" si="12"/>
        <v>20</v>
      </c>
      <c r="CH30" s="11">
        <f t="shared" si="12"/>
        <v>0</v>
      </c>
      <c r="CI30" s="11">
        <f t="shared" si="12"/>
        <v>93.333333333333343</v>
      </c>
      <c r="CJ30" s="11">
        <f t="shared" si="12"/>
        <v>6.666666666666667</v>
      </c>
      <c r="CK30" s="11">
        <f t="shared" si="12"/>
        <v>0</v>
      </c>
      <c r="CL30" s="11">
        <f t="shared" si="12"/>
        <v>73.333333333333343</v>
      </c>
      <c r="CM30" s="11">
        <f t="shared" si="12"/>
        <v>26.666666666666668</v>
      </c>
      <c r="CN30" s="11">
        <f t="shared" si="12"/>
        <v>0</v>
      </c>
      <c r="CO30" s="11">
        <f t="shared" si="12"/>
        <v>73.333333333333343</v>
      </c>
      <c r="CP30" s="11">
        <f t="shared" si="12"/>
        <v>26.666666666666668</v>
      </c>
      <c r="CQ30" s="11">
        <f t="shared" si="12"/>
        <v>0</v>
      </c>
      <c r="CR30" s="11">
        <f t="shared" si="12"/>
        <v>86.666666666666671</v>
      </c>
      <c r="CS30" s="11">
        <f t="shared" si="12"/>
        <v>13.333333333333334</v>
      </c>
      <c r="CT30" s="11">
        <f t="shared" si="12"/>
        <v>0</v>
      </c>
      <c r="CU30" s="11">
        <f t="shared" si="12"/>
        <v>73.333333333333343</v>
      </c>
      <c r="CV30" s="11">
        <f t="shared" si="12"/>
        <v>26.666666666666668</v>
      </c>
      <c r="CW30" s="11">
        <f t="shared" si="12"/>
        <v>0</v>
      </c>
      <c r="CX30" s="11">
        <f t="shared" si="12"/>
        <v>73.333333333333343</v>
      </c>
      <c r="CY30" s="11">
        <f t="shared" si="12"/>
        <v>26.666666666666668</v>
      </c>
      <c r="CZ30" s="11">
        <f t="shared" si="12"/>
        <v>0</v>
      </c>
      <c r="DA30" s="11">
        <f t="shared" si="12"/>
        <v>73.333333333333343</v>
      </c>
      <c r="DB30" s="11">
        <f t="shared" si="12"/>
        <v>26.666666666666668</v>
      </c>
      <c r="DC30" s="11">
        <f t="shared" si="12"/>
        <v>0</v>
      </c>
      <c r="DD30" s="11">
        <f t="shared" si="12"/>
        <v>86.666666666666671</v>
      </c>
      <c r="DE30" s="11">
        <f t="shared" si="12"/>
        <v>13.333333333333334</v>
      </c>
      <c r="DF30" s="11">
        <f t="shared" si="12"/>
        <v>0</v>
      </c>
      <c r="DG30" s="11">
        <f t="shared" si="12"/>
        <v>86.666666666666671</v>
      </c>
      <c r="DH30" s="11">
        <f t="shared" si="12"/>
        <v>13.333333333333334</v>
      </c>
      <c r="DI30" s="11">
        <f t="shared" si="12"/>
        <v>0</v>
      </c>
      <c r="DJ30" s="11">
        <f t="shared" si="12"/>
        <v>73.333333333333343</v>
      </c>
      <c r="DK30" s="11">
        <f t="shared" si="12"/>
        <v>26.666666666666668</v>
      </c>
      <c r="DL30" s="11">
        <f t="shared" si="12"/>
        <v>0</v>
      </c>
      <c r="DM30" s="11">
        <f t="shared" si="12"/>
        <v>80</v>
      </c>
      <c r="DN30" s="11">
        <f t="shared" si="12"/>
        <v>20</v>
      </c>
      <c r="DO30" s="11">
        <f t="shared" si="12"/>
        <v>0</v>
      </c>
      <c r="DP30" s="11">
        <f t="shared" si="12"/>
        <v>93.333333333333343</v>
      </c>
      <c r="DQ30" s="11">
        <f t="shared" si="12"/>
        <v>6.666666666666667</v>
      </c>
      <c r="DR30" s="11">
        <f t="shared" si="12"/>
        <v>0</v>
      </c>
      <c r="DS30" s="11">
        <f t="shared" si="12"/>
        <v>73.333333333333343</v>
      </c>
      <c r="DT30" s="11">
        <f t="shared" si="12"/>
        <v>26.666666666666668</v>
      </c>
      <c r="DU30" s="11">
        <f t="shared" si="12"/>
        <v>0</v>
      </c>
      <c r="DV30" s="11">
        <f t="shared" si="12"/>
        <v>73.333333333333343</v>
      </c>
      <c r="DW30" s="11">
        <f t="shared" si="12"/>
        <v>26.666666666666668</v>
      </c>
      <c r="DX30" s="11">
        <f t="shared" si="12"/>
        <v>0</v>
      </c>
      <c r="DY30" s="11">
        <f t="shared" si="12"/>
        <v>73.333333333333343</v>
      </c>
      <c r="DZ30" s="11">
        <f t="shared" si="12"/>
        <v>26.666666666666668</v>
      </c>
      <c r="EA30" s="11">
        <f t="shared" si="12"/>
        <v>0</v>
      </c>
      <c r="EB30" s="11">
        <f t="shared" si="12"/>
        <v>86.666666666666671</v>
      </c>
      <c r="EC30" s="11">
        <f t="shared" ref="EC30:GN30" si="13">EC29/15%</f>
        <v>13.333333333333334</v>
      </c>
      <c r="ED30" s="11">
        <f t="shared" si="13"/>
        <v>0</v>
      </c>
      <c r="EE30" s="11">
        <f t="shared" si="13"/>
        <v>86.666666666666671</v>
      </c>
      <c r="EF30" s="11">
        <f t="shared" si="13"/>
        <v>13.333333333333334</v>
      </c>
      <c r="EG30" s="11">
        <f t="shared" si="13"/>
        <v>0</v>
      </c>
      <c r="EH30" s="11">
        <f t="shared" si="13"/>
        <v>73.333333333333343</v>
      </c>
      <c r="EI30" s="11">
        <f t="shared" si="13"/>
        <v>26.666666666666668</v>
      </c>
      <c r="EJ30" s="11">
        <f t="shared" si="13"/>
        <v>0</v>
      </c>
      <c r="EK30" s="11">
        <f t="shared" si="13"/>
        <v>73.333333333333343</v>
      </c>
      <c r="EL30" s="11">
        <f t="shared" si="13"/>
        <v>26.666666666666668</v>
      </c>
      <c r="EM30" s="11">
        <f t="shared" si="13"/>
        <v>0</v>
      </c>
      <c r="EN30" s="11">
        <f t="shared" si="13"/>
        <v>86.666666666666671</v>
      </c>
      <c r="EO30" s="11">
        <f t="shared" si="13"/>
        <v>13.333333333333334</v>
      </c>
      <c r="EP30" s="11">
        <f t="shared" si="13"/>
        <v>0</v>
      </c>
      <c r="EQ30" s="11">
        <f t="shared" si="13"/>
        <v>80</v>
      </c>
      <c r="ER30" s="11">
        <f t="shared" si="13"/>
        <v>20</v>
      </c>
      <c r="ES30" s="11">
        <f t="shared" si="13"/>
        <v>0</v>
      </c>
      <c r="ET30" s="11">
        <f t="shared" si="13"/>
        <v>93.333333333333343</v>
      </c>
      <c r="EU30" s="11">
        <f t="shared" si="13"/>
        <v>6.666666666666667</v>
      </c>
      <c r="EV30" s="11">
        <f t="shared" si="13"/>
        <v>0</v>
      </c>
      <c r="EW30" s="11">
        <f t="shared" si="13"/>
        <v>80</v>
      </c>
      <c r="EX30" s="11">
        <f t="shared" si="13"/>
        <v>20</v>
      </c>
      <c r="EY30" s="11">
        <f t="shared" si="13"/>
        <v>0</v>
      </c>
      <c r="EZ30" s="11">
        <f t="shared" si="13"/>
        <v>86.666666666666671</v>
      </c>
      <c r="FA30" s="11">
        <f t="shared" si="13"/>
        <v>13.333333333333334</v>
      </c>
      <c r="FB30" s="11">
        <f t="shared" si="13"/>
        <v>0</v>
      </c>
      <c r="FC30" s="11">
        <f t="shared" si="13"/>
        <v>73.333333333333343</v>
      </c>
      <c r="FD30" s="11">
        <f t="shared" si="13"/>
        <v>26.666666666666668</v>
      </c>
      <c r="FE30" s="11">
        <f t="shared" si="13"/>
        <v>0</v>
      </c>
      <c r="FF30" s="11">
        <f t="shared" si="13"/>
        <v>73.333333333333343</v>
      </c>
      <c r="FG30" s="11">
        <f t="shared" si="13"/>
        <v>26.666666666666668</v>
      </c>
      <c r="FH30" s="11">
        <f t="shared" si="13"/>
        <v>0</v>
      </c>
      <c r="FI30" s="11">
        <f t="shared" si="13"/>
        <v>86.666666666666671</v>
      </c>
      <c r="FJ30" s="11">
        <f t="shared" si="13"/>
        <v>13.333333333333334</v>
      </c>
      <c r="FK30" s="11">
        <f t="shared" si="13"/>
        <v>0</v>
      </c>
      <c r="FL30" s="11">
        <f t="shared" si="13"/>
        <v>80</v>
      </c>
      <c r="FM30" s="11">
        <f t="shared" si="13"/>
        <v>20</v>
      </c>
      <c r="FN30" s="11">
        <f t="shared" si="13"/>
        <v>0</v>
      </c>
      <c r="FO30" s="11">
        <f t="shared" si="13"/>
        <v>73.333333333333343</v>
      </c>
      <c r="FP30" s="11">
        <f t="shared" si="13"/>
        <v>26.666666666666668</v>
      </c>
      <c r="FQ30" s="11">
        <f t="shared" si="13"/>
        <v>0</v>
      </c>
      <c r="FR30" s="11">
        <f t="shared" si="13"/>
        <v>93.333333333333343</v>
      </c>
      <c r="FS30" s="11">
        <f t="shared" si="13"/>
        <v>6.666666666666667</v>
      </c>
      <c r="FT30" s="11">
        <f t="shared" si="13"/>
        <v>0</v>
      </c>
      <c r="FU30" s="11">
        <f t="shared" si="13"/>
        <v>86.666666666666671</v>
      </c>
      <c r="FV30" s="11">
        <f t="shared" si="13"/>
        <v>13.333333333333334</v>
      </c>
      <c r="FW30" s="11">
        <f t="shared" si="13"/>
        <v>0</v>
      </c>
      <c r="FX30" s="11">
        <f t="shared" si="13"/>
        <v>73.333333333333343</v>
      </c>
      <c r="FY30" s="11">
        <f t="shared" si="13"/>
        <v>26.666666666666668</v>
      </c>
      <c r="FZ30" s="11">
        <f t="shared" si="13"/>
        <v>0</v>
      </c>
      <c r="GA30" s="11">
        <f t="shared" si="13"/>
        <v>73.333333333333343</v>
      </c>
      <c r="GB30" s="11">
        <f t="shared" si="13"/>
        <v>26.666666666666668</v>
      </c>
      <c r="GC30" s="11">
        <f t="shared" si="13"/>
        <v>0</v>
      </c>
      <c r="GD30" s="11">
        <f t="shared" si="13"/>
        <v>93.333333333333343</v>
      </c>
      <c r="GE30" s="11">
        <f t="shared" si="13"/>
        <v>6.666666666666667</v>
      </c>
      <c r="GF30" s="11">
        <f t="shared" si="13"/>
        <v>0</v>
      </c>
      <c r="GG30" s="11">
        <f t="shared" si="13"/>
        <v>73.333333333333343</v>
      </c>
      <c r="GH30" s="11">
        <f t="shared" si="13"/>
        <v>26.666666666666668</v>
      </c>
      <c r="GI30" s="11">
        <f t="shared" si="13"/>
        <v>0</v>
      </c>
      <c r="GJ30" s="11">
        <f t="shared" si="13"/>
        <v>73.333333333333343</v>
      </c>
      <c r="GK30" s="11">
        <f t="shared" si="13"/>
        <v>26.666666666666668</v>
      </c>
      <c r="GL30" s="11">
        <f t="shared" si="13"/>
        <v>0</v>
      </c>
      <c r="GM30" s="11">
        <f t="shared" si="13"/>
        <v>86.666666666666671</v>
      </c>
      <c r="GN30" s="11">
        <f t="shared" si="13"/>
        <v>13.333333333333334</v>
      </c>
      <c r="GO30" s="11">
        <f t="shared" ref="GO30:IZ30" si="14">GO29/15%</f>
        <v>0</v>
      </c>
      <c r="GP30" s="11">
        <f t="shared" si="14"/>
        <v>80</v>
      </c>
      <c r="GQ30" s="11">
        <f t="shared" si="14"/>
        <v>20</v>
      </c>
      <c r="GR30" s="11">
        <f t="shared" si="14"/>
        <v>0</v>
      </c>
      <c r="GS30" s="11">
        <f t="shared" si="14"/>
        <v>80</v>
      </c>
      <c r="GT30" s="11">
        <f t="shared" si="14"/>
        <v>20</v>
      </c>
      <c r="GU30" s="11">
        <f t="shared" si="14"/>
        <v>0</v>
      </c>
      <c r="GV30" s="11">
        <f t="shared" si="14"/>
        <v>86.666666666666671</v>
      </c>
      <c r="GW30" s="11">
        <f t="shared" si="14"/>
        <v>13.333333333333334</v>
      </c>
      <c r="GX30" s="11">
        <f t="shared" si="14"/>
        <v>0</v>
      </c>
      <c r="GY30" s="11">
        <f t="shared" si="14"/>
        <v>73.333333333333343</v>
      </c>
      <c r="GZ30" s="11">
        <f t="shared" si="14"/>
        <v>26.666666666666668</v>
      </c>
      <c r="HA30" s="11">
        <f t="shared" si="14"/>
        <v>0</v>
      </c>
      <c r="HB30" s="11">
        <f t="shared" si="14"/>
        <v>73.333333333333343</v>
      </c>
      <c r="HC30" s="11">
        <f t="shared" si="14"/>
        <v>26.666666666666668</v>
      </c>
      <c r="HD30" s="11">
        <f t="shared" si="14"/>
        <v>0</v>
      </c>
      <c r="HE30" s="11">
        <f t="shared" si="14"/>
        <v>73.333333333333343</v>
      </c>
      <c r="HF30" s="11">
        <f t="shared" si="14"/>
        <v>26.666666666666668</v>
      </c>
      <c r="HG30" s="11">
        <f t="shared" si="14"/>
        <v>0</v>
      </c>
      <c r="HH30" s="11">
        <f t="shared" si="14"/>
        <v>86.666666666666671</v>
      </c>
      <c r="HI30" s="11">
        <f t="shared" si="14"/>
        <v>13.333333333333334</v>
      </c>
      <c r="HJ30" s="11">
        <f t="shared" si="14"/>
        <v>0</v>
      </c>
      <c r="HK30" s="11">
        <f t="shared" si="14"/>
        <v>86.666666666666671</v>
      </c>
      <c r="HL30" s="11">
        <f t="shared" si="14"/>
        <v>13.333333333333334</v>
      </c>
      <c r="HM30" s="11">
        <f t="shared" si="14"/>
        <v>0</v>
      </c>
      <c r="HN30" s="11">
        <f t="shared" si="14"/>
        <v>86.666666666666671</v>
      </c>
      <c r="HO30" s="11">
        <f t="shared" si="14"/>
        <v>13.333333333333334</v>
      </c>
      <c r="HP30" s="11">
        <f t="shared" si="14"/>
        <v>0</v>
      </c>
      <c r="HQ30" s="11">
        <f t="shared" si="14"/>
        <v>73.333333333333343</v>
      </c>
      <c r="HR30" s="11">
        <f t="shared" si="14"/>
        <v>26.666666666666668</v>
      </c>
      <c r="HS30" s="11">
        <f t="shared" si="14"/>
        <v>0</v>
      </c>
      <c r="HT30" s="11">
        <f t="shared" si="14"/>
        <v>73.333333333333343</v>
      </c>
      <c r="HU30" s="11">
        <f t="shared" si="14"/>
        <v>26.666666666666668</v>
      </c>
      <c r="HV30" s="11">
        <f t="shared" si="14"/>
        <v>0</v>
      </c>
      <c r="HW30" s="11">
        <f t="shared" si="14"/>
        <v>73.333333333333343</v>
      </c>
      <c r="HX30" s="11">
        <f t="shared" si="14"/>
        <v>26.666666666666668</v>
      </c>
      <c r="HY30" s="11">
        <f t="shared" si="14"/>
        <v>0</v>
      </c>
      <c r="HZ30" s="11">
        <f t="shared" si="14"/>
        <v>73.333333333333343</v>
      </c>
      <c r="IA30" s="11">
        <f t="shared" si="14"/>
        <v>26.666666666666668</v>
      </c>
      <c r="IB30" s="11">
        <f t="shared" si="14"/>
        <v>0</v>
      </c>
      <c r="IC30" s="11">
        <f t="shared" si="14"/>
        <v>73.333333333333343</v>
      </c>
      <c r="ID30" s="11">
        <f t="shared" si="14"/>
        <v>26.666666666666668</v>
      </c>
      <c r="IE30" s="11">
        <f t="shared" si="14"/>
        <v>0</v>
      </c>
      <c r="IF30" s="11">
        <f t="shared" si="14"/>
        <v>86.666666666666671</v>
      </c>
      <c r="IG30" s="11">
        <f t="shared" si="14"/>
        <v>13.333333333333334</v>
      </c>
      <c r="IH30" s="11">
        <f t="shared" si="14"/>
        <v>0</v>
      </c>
      <c r="II30" s="11">
        <f t="shared" si="14"/>
        <v>80</v>
      </c>
      <c r="IJ30" s="11">
        <f t="shared" si="14"/>
        <v>20</v>
      </c>
      <c r="IK30" s="11">
        <f t="shared" si="14"/>
        <v>0</v>
      </c>
      <c r="IL30" s="11">
        <f t="shared" si="14"/>
        <v>93.333333333333343</v>
      </c>
      <c r="IM30" s="11">
        <f t="shared" si="14"/>
        <v>6.666666666666667</v>
      </c>
      <c r="IN30" s="11">
        <f t="shared" si="14"/>
        <v>0</v>
      </c>
      <c r="IO30" s="11">
        <f t="shared" si="14"/>
        <v>80</v>
      </c>
      <c r="IP30" s="11">
        <f t="shared" si="14"/>
        <v>20</v>
      </c>
      <c r="IQ30" s="11">
        <f t="shared" si="14"/>
        <v>0</v>
      </c>
      <c r="IR30" s="11">
        <f t="shared" si="14"/>
        <v>80</v>
      </c>
      <c r="IS30" s="11">
        <f t="shared" si="14"/>
        <v>20</v>
      </c>
      <c r="IT30" s="11">
        <f t="shared" si="14"/>
        <v>0</v>
      </c>
      <c r="IU30" s="11">
        <f t="shared" si="14"/>
        <v>73.333333333333343</v>
      </c>
      <c r="IV30" s="11">
        <f t="shared" si="14"/>
        <v>26.666666666666668</v>
      </c>
      <c r="IW30" s="11">
        <f t="shared" si="14"/>
        <v>0</v>
      </c>
      <c r="IX30" s="11">
        <f t="shared" si="14"/>
        <v>86.666666666666671</v>
      </c>
      <c r="IY30" s="11">
        <f t="shared" si="14"/>
        <v>13.333333333333334</v>
      </c>
      <c r="IZ30" s="11">
        <f t="shared" si="14"/>
        <v>0</v>
      </c>
      <c r="JA30" s="11">
        <f t="shared" ref="JA30:LL30" si="15">JA29/15%</f>
        <v>73.333333333333343</v>
      </c>
      <c r="JB30" s="11">
        <f t="shared" si="15"/>
        <v>26.666666666666668</v>
      </c>
      <c r="JC30" s="11">
        <f t="shared" si="15"/>
        <v>0</v>
      </c>
      <c r="JD30" s="11">
        <f t="shared" si="15"/>
        <v>73.333333333333343</v>
      </c>
      <c r="JE30" s="11">
        <f t="shared" si="15"/>
        <v>26.666666666666668</v>
      </c>
      <c r="JF30" s="11">
        <f t="shared" si="15"/>
        <v>0</v>
      </c>
      <c r="JG30" s="11">
        <f t="shared" si="15"/>
        <v>73.333333333333343</v>
      </c>
      <c r="JH30" s="11">
        <f t="shared" si="15"/>
        <v>26.666666666666668</v>
      </c>
      <c r="JI30" s="11">
        <f t="shared" si="15"/>
        <v>0</v>
      </c>
      <c r="JJ30" s="11">
        <f t="shared" si="15"/>
        <v>86.666666666666671</v>
      </c>
      <c r="JK30" s="11">
        <f t="shared" si="15"/>
        <v>13.333333333333334</v>
      </c>
      <c r="JL30" s="11">
        <f t="shared" si="15"/>
        <v>0</v>
      </c>
      <c r="JM30" s="11">
        <f t="shared" si="15"/>
        <v>73.333333333333343</v>
      </c>
      <c r="JN30" s="11">
        <f t="shared" si="15"/>
        <v>26.666666666666668</v>
      </c>
      <c r="JO30" s="11">
        <f t="shared" si="15"/>
        <v>0</v>
      </c>
      <c r="JP30" s="11">
        <f t="shared" si="15"/>
        <v>73.333333333333343</v>
      </c>
      <c r="JQ30" s="11">
        <f t="shared" si="15"/>
        <v>26.666666666666668</v>
      </c>
      <c r="JR30" s="11">
        <f t="shared" si="15"/>
        <v>0</v>
      </c>
      <c r="JS30" s="11">
        <f t="shared" si="15"/>
        <v>73.333333333333343</v>
      </c>
      <c r="JT30" s="11">
        <f t="shared" si="15"/>
        <v>26.666666666666668</v>
      </c>
      <c r="JU30" s="11">
        <f t="shared" si="15"/>
        <v>0</v>
      </c>
      <c r="JV30" s="11">
        <f t="shared" si="15"/>
        <v>73.333333333333343</v>
      </c>
      <c r="JW30" s="11">
        <f t="shared" si="15"/>
        <v>26.666666666666668</v>
      </c>
      <c r="JX30" s="11">
        <f t="shared" si="15"/>
        <v>0</v>
      </c>
      <c r="JY30" s="11">
        <f t="shared" si="15"/>
        <v>73.333333333333343</v>
      </c>
      <c r="JZ30" s="11">
        <f t="shared" si="15"/>
        <v>26.666666666666668</v>
      </c>
      <c r="KA30" s="11">
        <f t="shared" si="15"/>
        <v>0</v>
      </c>
      <c r="KB30" s="11">
        <f t="shared" si="15"/>
        <v>73.333333333333343</v>
      </c>
      <c r="KC30" s="11">
        <f t="shared" si="15"/>
        <v>26.666666666666668</v>
      </c>
      <c r="KD30" s="11">
        <f t="shared" si="15"/>
        <v>0</v>
      </c>
      <c r="KE30" s="11">
        <f t="shared" si="15"/>
        <v>73.333333333333343</v>
      </c>
      <c r="KF30" s="11">
        <f t="shared" si="15"/>
        <v>26.666666666666668</v>
      </c>
      <c r="KG30" s="11">
        <f t="shared" si="15"/>
        <v>0</v>
      </c>
      <c r="KH30" s="11">
        <f t="shared" si="15"/>
        <v>73.333333333333343</v>
      </c>
      <c r="KI30" s="11">
        <f t="shared" si="15"/>
        <v>26.666666666666668</v>
      </c>
      <c r="KJ30" s="11">
        <f t="shared" si="15"/>
        <v>0</v>
      </c>
      <c r="KK30" s="11">
        <f t="shared" si="15"/>
        <v>73.333333333333343</v>
      </c>
      <c r="KL30" s="11">
        <f t="shared" si="15"/>
        <v>26.666666666666668</v>
      </c>
      <c r="KM30" s="11">
        <f t="shared" si="15"/>
        <v>0</v>
      </c>
      <c r="KN30" s="11">
        <f t="shared" si="15"/>
        <v>80</v>
      </c>
      <c r="KO30" s="11">
        <f t="shared" si="15"/>
        <v>20</v>
      </c>
      <c r="KP30" s="11">
        <f t="shared" si="15"/>
        <v>0</v>
      </c>
      <c r="KQ30" s="11">
        <f t="shared" si="15"/>
        <v>93.333333333333343</v>
      </c>
      <c r="KR30" s="11">
        <f t="shared" si="15"/>
        <v>6.666666666666667</v>
      </c>
      <c r="KS30" s="11">
        <f t="shared" si="15"/>
        <v>0</v>
      </c>
      <c r="KT30" s="11">
        <f t="shared" si="15"/>
        <v>93.333333333333343</v>
      </c>
      <c r="KU30" s="11">
        <f t="shared" si="15"/>
        <v>6.666666666666667</v>
      </c>
      <c r="KV30" s="11">
        <f t="shared" si="15"/>
        <v>0</v>
      </c>
      <c r="KW30" s="11">
        <f t="shared" si="15"/>
        <v>73.333333333333343</v>
      </c>
      <c r="KX30" s="11">
        <f t="shared" si="15"/>
        <v>26.666666666666668</v>
      </c>
      <c r="KY30" s="11">
        <f t="shared" si="15"/>
        <v>0</v>
      </c>
      <c r="KZ30" s="11">
        <f t="shared" si="15"/>
        <v>73.333333333333343</v>
      </c>
      <c r="LA30" s="11">
        <f t="shared" si="15"/>
        <v>26.666666666666668</v>
      </c>
      <c r="LB30" s="11">
        <f t="shared" si="15"/>
        <v>0</v>
      </c>
      <c r="LC30" s="11">
        <f t="shared" si="15"/>
        <v>73.333333333333343</v>
      </c>
      <c r="LD30" s="11">
        <f t="shared" si="15"/>
        <v>26.666666666666668</v>
      </c>
      <c r="LE30" s="11">
        <f t="shared" si="15"/>
        <v>0</v>
      </c>
      <c r="LF30" s="11">
        <f t="shared" si="15"/>
        <v>93.333333333333343</v>
      </c>
      <c r="LG30" s="11">
        <f t="shared" si="15"/>
        <v>6.666666666666667</v>
      </c>
      <c r="LH30" s="11">
        <f t="shared" si="15"/>
        <v>0</v>
      </c>
      <c r="LI30" s="11">
        <f t="shared" si="15"/>
        <v>93.333333333333343</v>
      </c>
      <c r="LJ30" s="11">
        <f t="shared" si="15"/>
        <v>6.666666666666667</v>
      </c>
      <c r="LK30" s="11">
        <f t="shared" si="15"/>
        <v>0</v>
      </c>
      <c r="LL30" s="11">
        <f t="shared" si="15"/>
        <v>93.333333333333343</v>
      </c>
      <c r="LM30" s="11">
        <f t="shared" ref="LM30:NX30" si="16">LM29/15%</f>
        <v>6.666666666666667</v>
      </c>
      <c r="LN30" s="11">
        <f t="shared" si="16"/>
        <v>0</v>
      </c>
      <c r="LO30" s="11">
        <f t="shared" si="16"/>
        <v>93.333333333333343</v>
      </c>
      <c r="LP30" s="11">
        <f t="shared" si="16"/>
        <v>6.666666666666667</v>
      </c>
      <c r="LQ30" s="11">
        <f t="shared" si="16"/>
        <v>0</v>
      </c>
      <c r="LR30" s="11">
        <f t="shared" si="16"/>
        <v>80</v>
      </c>
      <c r="LS30" s="11">
        <f t="shared" si="16"/>
        <v>20</v>
      </c>
      <c r="LT30" s="11">
        <f t="shared" si="16"/>
        <v>0</v>
      </c>
      <c r="LU30" s="11">
        <f t="shared" si="16"/>
        <v>80</v>
      </c>
      <c r="LV30" s="11">
        <f t="shared" si="16"/>
        <v>20</v>
      </c>
      <c r="LW30" s="11">
        <f t="shared" si="16"/>
        <v>0</v>
      </c>
      <c r="LX30" s="11">
        <f t="shared" si="16"/>
        <v>93.333333333333343</v>
      </c>
      <c r="LY30" s="11">
        <f t="shared" si="16"/>
        <v>6.666666666666667</v>
      </c>
      <c r="LZ30" s="11">
        <f t="shared" si="16"/>
        <v>0</v>
      </c>
      <c r="MA30" s="11">
        <f t="shared" si="16"/>
        <v>80</v>
      </c>
      <c r="MB30" s="11">
        <f t="shared" si="16"/>
        <v>20</v>
      </c>
      <c r="MC30" s="11">
        <f t="shared" si="16"/>
        <v>0</v>
      </c>
      <c r="MD30" s="11">
        <f t="shared" si="16"/>
        <v>80</v>
      </c>
      <c r="ME30" s="11">
        <f t="shared" si="16"/>
        <v>20</v>
      </c>
      <c r="MF30" s="11">
        <f t="shared" si="16"/>
        <v>0</v>
      </c>
      <c r="MG30" s="11">
        <f t="shared" si="16"/>
        <v>80</v>
      </c>
      <c r="MH30" s="11">
        <f t="shared" si="16"/>
        <v>20</v>
      </c>
      <c r="MI30" s="11">
        <f t="shared" si="16"/>
        <v>0</v>
      </c>
      <c r="MJ30" s="11">
        <f t="shared" si="16"/>
        <v>100</v>
      </c>
      <c r="MK30" s="11">
        <f t="shared" si="16"/>
        <v>0</v>
      </c>
      <c r="ML30" s="11">
        <f t="shared" si="16"/>
        <v>0</v>
      </c>
      <c r="MM30" s="11">
        <f t="shared" si="16"/>
        <v>73.333333333333343</v>
      </c>
      <c r="MN30" s="11">
        <f t="shared" si="16"/>
        <v>26.666666666666668</v>
      </c>
      <c r="MO30" s="11">
        <f t="shared" si="16"/>
        <v>0</v>
      </c>
      <c r="MP30" s="11">
        <f t="shared" si="16"/>
        <v>73.333333333333343</v>
      </c>
      <c r="MQ30" s="11">
        <f t="shared" si="16"/>
        <v>26.666666666666668</v>
      </c>
      <c r="MR30" s="11">
        <f t="shared" si="16"/>
        <v>0</v>
      </c>
      <c r="MS30" s="11">
        <f t="shared" si="16"/>
        <v>73.333333333333343</v>
      </c>
      <c r="MT30" s="11">
        <f t="shared" si="16"/>
        <v>26.666666666666668</v>
      </c>
      <c r="MU30" s="11">
        <f t="shared" si="16"/>
        <v>0</v>
      </c>
      <c r="MV30" s="11">
        <f t="shared" si="16"/>
        <v>73.333333333333343</v>
      </c>
      <c r="MW30" s="11">
        <f t="shared" si="16"/>
        <v>26.666666666666668</v>
      </c>
      <c r="MX30" s="11">
        <f t="shared" si="16"/>
        <v>0</v>
      </c>
      <c r="MY30" s="11">
        <f t="shared" si="16"/>
        <v>73.333333333333343</v>
      </c>
      <c r="MZ30" s="11">
        <f t="shared" si="16"/>
        <v>26.666666666666668</v>
      </c>
      <c r="NA30" s="11">
        <f t="shared" si="16"/>
        <v>0</v>
      </c>
      <c r="NB30" s="11">
        <f t="shared" si="16"/>
        <v>73.333333333333343</v>
      </c>
      <c r="NC30" s="11">
        <f t="shared" si="16"/>
        <v>26.666666666666668</v>
      </c>
      <c r="ND30" s="11">
        <f t="shared" si="16"/>
        <v>0</v>
      </c>
      <c r="NE30" s="11">
        <f t="shared" si="16"/>
        <v>73.333333333333343</v>
      </c>
      <c r="NF30" s="11">
        <f t="shared" si="16"/>
        <v>26.666666666666668</v>
      </c>
      <c r="NG30" s="11">
        <f t="shared" si="16"/>
        <v>0</v>
      </c>
      <c r="NH30" s="11">
        <f t="shared" si="16"/>
        <v>73.333333333333343</v>
      </c>
      <c r="NI30" s="11">
        <f t="shared" si="16"/>
        <v>26.666666666666668</v>
      </c>
      <c r="NJ30" s="11">
        <f t="shared" si="16"/>
        <v>0</v>
      </c>
      <c r="NK30" s="11">
        <f t="shared" si="16"/>
        <v>73.333333333333343</v>
      </c>
      <c r="NL30" s="11">
        <f t="shared" si="16"/>
        <v>26.666666666666668</v>
      </c>
      <c r="NM30" s="11">
        <f t="shared" si="16"/>
        <v>0</v>
      </c>
      <c r="NN30" s="11">
        <f t="shared" si="16"/>
        <v>80</v>
      </c>
      <c r="NO30" s="11">
        <f t="shared" si="16"/>
        <v>20</v>
      </c>
      <c r="NP30" s="11">
        <f t="shared" si="16"/>
        <v>0</v>
      </c>
      <c r="NQ30" s="11">
        <f t="shared" si="16"/>
        <v>80</v>
      </c>
      <c r="NR30" s="11">
        <f t="shared" si="16"/>
        <v>20</v>
      </c>
      <c r="NS30" s="11">
        <f t="shared" si="16"/>
        <v>0</v>
      </c>
      <c r="NT30" s="11">
        <f t="shared" si="16"/>
        <v>80</v>
      </c>
      <c r="NU30" s="11">
        <f t="shared" si="16"/>
        <v>20</v>
      </c>
      <c r="NV30" s="11">
        <f t="shared" si="16"/>
        <v>0</v>
      </c>
      <c r="NW30" s="11">
        <f t="shared" si="16"/>
        <v>80</v>
      </c>
      <c r="NX30" s="11">
        <f t="shared" si="16"/>
        <v>20</v>
      </c>
      <c r="NY30" s="11">
        <f t="shared" ref="NY30:QJ30" si="17">NY29/15%</f>
        <v>0</v>
      </c>
      <c r="NZ30" s="11">
        <f t="shared" si="17"/>
        <v>86.666666666666671</v>
      </c>
      <c r="OA30" s="11">
        <f t="shared" si="17"/>
        <v>13.333333333333334</v>
      </c>
      <c r="OB30" s="11">
        <f t="shared" si="17"/>
        <v>0</v>
      </c>
      <c r="OC30" s="11">
        <f t="shared" si="17"/>
        <v>93.333333333333343</v>
      </c>
      <c r="OD30" s="11">
        <f t="shared" si="17"/>
        <v>6.666666666666667</v>
      </c>
      <c r="OE30" s="11">
        <f t="shared" si="17"/>
        <v>0</v>
      </c>
      <c r="OF30" s="11">
        <f t="shared" si="17"/>
        <v>80</v>
      </c>
      <c r="OG30" s="11">
        <f t="shared" si="17"/>
        <v>20</v>
      </c>
      <c r="OH30" s="11">
        <f t="shared" si="17"/>
        <v>0</v>
      </c>
      <c r="OI30" s="11">
        <f t="shared" si="17"/>
        <v>80</v>
      </c>
      <c r="OJ30" s="11">
        <f t="shared" si="17"/>
        <v>20</v>
      </c>
      <c r="OK30" s="11">
        <f t="shared" si="17"/>
        <v>0</v>
      </c>
      <c r="OL30" s="11">
        <f t="shared" si="17"/>
        <v>93.333333333333343</v>
      </c>
      <c r="OM30" s="11">
        <f t="shared" si="17"/>
        <v>6.666666666666667</v>
      </c>
      <c r="ON30" s="11">
        <f t="shared" si="17"/>
        <v>0</v>
      </c>
      <c r="OO30" s="11">
        <f t="shared" si="17"/>
        <v>80</v>
      </c>
      <c r="OP30" s="11">
        <f t="shared" si="17"/>
        <v>20</v>
      </c>
      <c r="OQ30" s="11">
        <f t="shared" si="17"/>
        <v>0</v>
      </c>
      <c r="OR30" s="11">
        <f t="shared" si="17"/>
        <v>80</v>
      </c>
      <c r="OS30" s="11">
        <f t="shared" si="17"/>
        <v>20</v>
      </c>
      <c r="OT30" s="11">
        <f t="shared" si="17"/>
        <v>0</v>
      </c>
      <c r="OU30" s="11">
        <f t="shared" si="17"/>
        <v>80</v>
      </c>
      <c r="OV30" s="11">
        <f t="shared" si="17"/>
        <v>20</v>
      </c>
      <c r="OW30" s="11">
        <f t="shared" si="17"/>
        <v>0</v>
      </c>
      <c r="OX30" s="11">
        <f t="shared" si="17"/>
        <v>86.666666666666671</v>
      </c>
      <c r="OY30" s="11">
        <f t="shared" si="17"/>
        <v>13.333333333333334</v>
      </c>
      <c r="OZ30" s="11">
        <f t="shared" si="17"/>
        <v>0</v>
      </c>
      <c r="PA30" s="11">
        <f t="shared" si="17"/>
        <v>86.666666666666671</v>
      </c>
      <c r="PB30" s="11">
        <f t="shared" si="17"/>
        <v>13.333333333333334</v>
      </c>
      <c r="PC30" s="11">
        <f t="shared" si="17"/>
        <v>0</v>
      </c>
      <c r="PD30" s="11">
        <f t="shared" si="17"/>
        <v>80</v>
      </c>
      <c r="PE30" s="11">
        <f t="shared" si="17"/>
        <v>20</v>
      </c>
      <c r="PF30" s="11">
        <f t="shared" si="17"/>
        <v>0</v>
      </c>
      <c r="PG30" s="11">
        <f t="shared" si="17"/>
        <v>80</v>
      </c>
      <c r="PH30" s="11">
        <f t="shared" si="17"/>
        <v>20</v>
      </c>
      <c r="PI30" s="11">
        <f t="shared" si="17"/>
        <v>0</v>
      </c>
      <c r="PJ30" s="11">
        <f t="shared" si="17"/>
        <v>80</v>
      </c>
      <c r="PK30" s="11">
        <f t="shared" si="17"/>
        <v>20</v>
      </c>
      <c r="PL30" s="11">
        <f t="shared" si="17"/>
        <v>0</v>
      </c>
      <c r="PM30" s="11">
        <f t="shared" si="17"/>
        <v>80</v>
      </c>
      <c r="PN30" s="11">
        <f t="shared" si="17"/>
        <v>20</v>
      </c>
      <c r="PO30" s="11">
        <f t="shared" si="17"/>
        <v>0</v>
      </c>
      <c r="PP30" s="11">
        <f t="shared" si="17"/>
        <v>86.666666666666671</v>
      </c>
      <c r="PQ30" s="11">
        <f t="shared" si="17"/>
        <v>13.333333333333334</v>
      </c>
      <c r="PR30" s="11">
        <f t="shared" si="17"/>
        <v>0</v>
      </c>
      <c r="PS30" s="11">
        <f t="shared" si="17"/>
        <v>73.333333333333343</v>
      </c>
      <c r="PT30" s="11">
        <f t="shared" si="17"/>
        <v>26.666666666666668</v>
      </c>
      <c r="PU30" s="11">
        <f t="shared" si="17"/>
        <v>0</v>
      </c>
      <c r="PV30" s="11">
        <f t="shared" si="17"/>
        <v>86.666666666666671</v>
      </c>
      <c r="PW30" s="11">
        <f t="shared" si="17"/>
        <v>13.333333333333334</v>
      </c>
      <c r="PX30" s="11">
        <f t="shared" si="17"/>
        <v>0</v>
      </c>
      <c r="PY30" s="11">
        <f t="shared" si="17"/>
        <v>80</v>
      </c>
      <c r="PZ30" s="11">
        <f t="shared" si="17"/>
        <v>20</v>
      </c>
      <c r="QA30" s="11">
        <f t="shared" si="17"/>
        <v>0</v>
      </c>
      <c r="QB30" s="11">
        <f t="shared" si="17"/>
        <v>80</v>
      </c>
      <c r="QC30" s="11">
        <f t="shared" si="17"/>
        <v>20</v>
      </c>
      <c r="QD30" s="11">
        <f t="shared" si="17"/>
        <v>0</v>
      </c>
      <c r="QE30" s="11">
        <f t="shared" si="17"/>
        <v>80</v>
      </c>
      <c r="QF30" s="11">
        <f t="shared" si="17"/>
        <v>20</v>
      </c>
      <c r="QG30" s="11">
        <f t="shared" si="17"/>
        <v>0</v>
      </c>
      <c r="QH30" s="11">
        <f t="shared" si="17"/>
        <v>80</v>
      </c>
      <c r="QI30" s="11">
        <f t="shared" si="17"/>
        <v>20</v>
      </c>
      <c r="QJ30" s="11">
        <f t="shared" si="17"/>
        <v>0</v>
      </c>
      <c r="QK30" s="11">
        <f t="shared" ref="QK30:SV30" si="18">QK29/15%</f>
        <v>73.333333333333343</v>
      </c>
      <c r="QL30" s="11">
        <f t="shared" si="18"/>
        <v>26.666666666666668</v>
      </c>
      <c r="QM30" s="11">
        <f t="shared" si="18"/>
        <v>0</v>
      </c>
      <c r="QN30" s="11">
        <f t="shared" si="18"/>
        <v>73.333333333333343</v>
      </c>
      <c r="QO30" s="11">
        <f t="shared" si="18"/>
        <v>26.666666666666668</v>
      </c>
      <c r="QP30" s="11">
        <f t="shared" si="18"/>
        <v>0</v>
      </c>
      <c r="QQ30" s="11">
        <f t="shared" si="18"/>
        <v>73.333333333333343</v>
      </c>
      <c r="QR30" s="11">
        <f t="shared" si="18"/>
        <v>26.666666666666668</v>
      </c>
      <c r="QS30" s="11">
        <f t="shared" si="18"/>
        <v>0</v>
      </c>
      <c r="QT30" s="11">
        <f t="shared" si="18"/>
        <v>86.666666666666671</v>
      </c>
      <c r="QU30" s="11">
        <f t="shared" si="18"/>
        <v>13.333333333333334</v>
      </c>
      <c r="QV30" s="11">
        <f t="shared" si="18"/>
        <v>0</v>
      </c>
      <c r="QW30" s="11">
        <f t="shared" si="18"/>
        <v>80</v>
      </c>
      <c r="QX30" s="11">
        <f t="shared" si="18"/>
        <v>20</v>
      </c>
      <c r="QY30" s="11">
        <f t="shared" si="18"/>
        <v>0</v>
      </c>
      <c r="QZ30" s="11">
        <f t="shared" si="18"/>
        <v>80</v>
      </c>
      <c r="RA30" s="11">
        <f t="shared" si="18"/>
        <v>20</v>
      </c>
      <c r="RB30" s="11">
        <f t="shared" si="18"/>
        <v>0</v>
      </c>
      <c r="RC30" s="11">
        <f t="shared" si="18"/>
        <v>80</v>
      </c>
      <c r="RD30" s="11">
        <f t="shared" si="18"/>
        <v>20</v>
      </c>
      <c r="RE30" s="11">
        <f t="shared" si="18"/>
        <v>0</v>
      </c>
      <c r="RF30" s="11">
        <f t="shared" si="18"/>
        <v>80</v>
      </c>
      <c r="RG30" s="11">
        <f t="shared" si="18"/>
        <v>20</v>
      </c>
      <c r="RH30" s="11">
        <f t="shared" si="18"/>
        <v>0</v>
      </c>
      <c r="RI30" s="11">
        <f t="shared" si="18"/>
        <v>73.333333333333343</v>
      </c>
      <c r="RJ30" s="11">
        <f t="shared" si="18"/>
        <v>26.666666666666668</v>
      </c>
      <c r="RK30" s="11">
        <f t="shared" si="18"/>
        <v>0</v>
      </c>
      <c r="RL30" s="11">
        <f t="shared" si="18"/>
        <v>86.666666666666671</v>
      </c>
      <c r="RM30" s="11">
        <f t="shared" si="18"/>
        <v>13.333333333333334</v>
      </c>
      <c r="RN30" s="11">
        <f t="shared" si="18"/>
        <v>0</v>
      </c>
      <c r="RO30" s="11">
        <f t="shared" si="18"/>
        <v>93.333333333333343</v>
      </c>
      <c r="RP30" s="11">
        <f t="shared" si="18"/>
        <v>6.666666666666667</v>
      </c>
      <c r="RQ30" s="11">
        <f t="shared" si="18"/>
        <v>0</v>
      </c>
      <c r="RR30" s="11">
        <f t="shared" si="18"/>
        <v>86.666666666666671</v>
      </c>
      <c r="RS30" s="11">
        <f t="shared" si="18"/>
        <v>13.333333333333334</v>
      </c>
      <c r="RT30" s="11">
        <f t="shared" si="18"/>
        <v>0</v>
      </c>
      <c r="RU30" s="11">
        <f t="shared" si="18"/>
        <v>73.333333333333343</v>
      </c>
      <c r="RV30" s="11">
        <f t="shared" si="18"/>
        <v>26.666666666666668</v>
      </c>
      <c r="RW30" s="11">
        <f t="shared" si="18"/>
        <v>0</v>
      </c>
      <c r="RX30" s="11">
        <f t="shared" si="18"/>
        <v>80</v>
      </c>
      <c r="RY30" s="11">
        <f t="shared" si="18"/>
        <v>20</v>
      </c>
      <c r="RZ30" s="11">
        <f t="shared" si="18"/>
        <v>0</v>
      </c>
      <c r="SA30" s="11">
        <f t="shared" si="18"/>
        <v>80</v>
      </c>
      <c r="SB30" s="11">
        <f t="shared" si="18"/>
        <v>20</v>
      </c>
      <c r="SC30" s="11">
        <f t="shared" si="18"/>
        <v>0</v>
      </c>
      <c r="SD30" s="11">
        <f t="shared" si="18"/>
        <v>73.333333333333343</v>
      </c>
      <c r="SE30" s="11">
        <f t="shared" si="18"/>
        <v>26.666666666666668</v>
      </c>
      <c r="SF30" s="11">
        <f t="shared" si="18"/>
        <v>0</v>
      </c>
      <c r="SG30" s="11">
        <f t="shared" si="18"/>
        <v>86.666666666666671</v>
      </c>
      <c r="SH30" s="11">
        <f t="shared" si="18"/>
        <v>13.333333333333334</v>
      </c>
      <c r="SI30" s="11">
        <f t="shared" si="18"/>
        <v>0</v>
      </c>
      <c r="SJ30" s="11">
        <f t="shared" si="18"/>
        <v>73.333333333333343</v>
      </c>
      <c r="SK30" s="11">
        <f t="shared" si="18"/>
        <v>26.666666666666668</v>
      </c>
      <c r="SL30" s="11">
        <f t="shared" si="18"/>
        <v>0</v>
      </c>
      <c r="SM30" s="11">
        <f t="shared" si="18"/>
        <v>73.333333333333343</v>
      </c>
      <c r="SN30" s="11">
        <f t="shared" si="18"/>
        <v>26.666666666666668</v>
      </c>
      <c r="SO30" s="11">
        <f t="shared" si="18"/>
        <v>0</v>
      </c>
      <c r="SP30" s="11">
        <f t="shared" si="18"/>
        <v>86.666666666666671</v>
      </c>
      <c r="SQ30" s="11">
        <f t="shared" si="18"/>
        <v>13.333333333333334</v>
      </c>
      <c r="SR30" s="11">
        <f t="shared" si="18"/>
        <v>0</v>
      </c>
      <c r="SS30" s="11">
        <f t="shared" si="18"/>
        <v>80</v>
      </c>
      <c r="ST30" s="11">
        <f t="shared" si="18"/>
        <v>20</v>
      </c>
      <c r="SU30" s="11">
        <f t="shared" si="18"/>
        <v>0</v>
      </c>
      <c r="SV30" s="11">
        <f t="shared" si="18"/>
        <v>80</v>
      </c>
      <c r="SW30" s="11">
        <f t="shared" ref="SW30:VH30" si="19">SW29/15%</f>
        <v>20</v>
      </c>
      <c r="SX30" s="11">
        <f t="shared" si="19"/>
        <v>0</v>
      </c>
      <c r="SY30" s="11">
        <f t="shared" si="19"/>
        <v>80</v>
      </c>
      <c r="SZ30" s="11">
        <f t="shared" si="19"/>
        <v>20</v>
      </c>
      <c r="TA30" s="11">
        <f t="shared" si="19"/>
        <v>0</v>
      </c>
      <c r="TB30" s="11">
        <f t="shared" si="19"/>
        <v>80</v>
      </c>
      <c r="TC30" s="11">
        <f t="shared" si="19"/>
        <v>20</v>
      </c>
      <c r="TD30" s="11">
        <f t="shared" si="19"/>
        <v>0</v>
      </c>
      <c r="TE30" s="11">
        <f t="shared" si="19"/>
        <v>80</v>
      </c>
      <c r="TF30" s="11">
        <f t="shared" si="19"/>
        <v>20</v>
      </c>
      <c r="TG30" s="11">
        <f t="shared" si="19"/>
        <v>0</v>
      </c>
      <c r="TH30" s="11">
        <f t="shared" si="19"/>
        <v>73.333333333333343</v>
      </c>
      <c r="TI30" s="11">
        <f t="shared" si="19"/>
        <v>26.666666666666668</v>
      </c>
      <c r="TJ30" s="11">
        <f t="shared" si="19"/>
        <v>0</v>
      </c>
      <c r="TK30" s="11">
        <f t="shared" si="19"/>
        <v>86.666666666666671</v>
      </c>
      <c r="TL30" s="11">
        <f t="shared" si="19"/>
        <v>13.333333333333334</v>
      </c>
      <c r="TM30" s="11">
        <f t="shared" si="19"/>
        <v>0</v>
      </c>
      <c r="TN30" s="11">
        <f t="shared" si="19"/>
        <v>73.333333333333343</v>
      </c>
      <c r="TO30" s="11">
        <f t="shared" si="19"/>
        <v>26.666666666666668</v>
      </c>
      <c r="TP30" s="11">
        <f t="shared" si="19"/>
        <v>0</v>
      </c>
      <c r="TQ30" s="11">
        <f t="shared" si="19"/>
        <v>73.333333333333343</v>
      </c>
      <c r="TR30" s="11">
        <f t="shared" si="19"/>
        <v>26.666666666666668</v>
      </c>
      <c r="TS30" s="11">
        <f t="shared" si="19"/>
        <v>0</v>
      </c>
      <c r="TT30" s="11">
        <f t="shared" si="19"/>
        <v>86.666666666666671</v>
      </c>
      <c r="TU30" s="11">
        <f t="shared" si="19"/>
        <v>13.333333333333334</v>
      </c>
      <c r="TV30" s="11">
        <f t="shared" si="19"/>
        <v>0</v>
      </c>
      <c r="TW30" s="11">
        <f t="shared" si="19"/>
        <v>86.666666666666671</v>
      </c>
      <c r="TX30" s="11">
        <f t="shared" si="19"/>
        <v>13.333333333333334</v>
      </c>
      <c r="TY30" s="11">
        <f t="shared" si="19"/>
        <v>0</v>
      </c>
      <c r="TZ30" s="11">
        <f t="shared" si="19"/>
        <v>93.333333333333343</v>
      </c>
      <c r="UA30" s="11">
        <f t="shared" si="19"/>
        <v>6.666666666666667</v>
      </c>
      <c r="UB30" s="11">
        <f t="shared" si="19"/>
        <v>0</v>
      </c>
      <c r="UC30" s="11">
        <f t="shared" si="19"/>
        <v>73.333333333333343</v>
      </c>
      <c r="UD30" s="11">
        <f t="shared" si="19"/>
        <v>26.666666666666668</v>
      </c>
      <c r="UE30" s="11">
        <f t="shared" si="19"/>
        <v>0</v>
      </c>
      <c r="UF30" s="11">
        <f t="shared" si="19"/>
        <v>73.333333333333343</v>
      </c>
      <c r="UG30" s="11">
        <f t="shared" si="19"/>
        <v>26.666666666666668</v>
      </c>
      <c r="UH30" s="11">
        <f t="shared" si="19"/>
        <v>0</v>
      </c>
      <c r="UI30" s="11">
        <f t="shared" si="19"/>
        <v>73.333333333333343</v>
      </c>
      <c r="UJ30" s="11">
        <f t="shared" si="19"/>
        <v>26.666666666666668</v>
      </c>
      <c r="UK30" s="11">
        <f t="shared" si="19"/>
        <v>0</v>
      </c>
      <c r="UL30" s="11">
        <f t="shared" si="19"/>
        <v>73.333333333333343</v>
      </c>
      <c r="UM30" s="11">
        <f t="shared" si="19"/>
        <v>26.666666666666668</v>
      </c>
      <c r="UN30" s="11">
        <f t="shared" si="19"/>
        <v>0</v>
      </c>
      <c r="UO30" s="11">
        <f t="shared" si="19"/>
        <v>73.333333333333343</v>
      </c>
      <c r="UP30" s="11">
        <f t="shared" si="19"/>
        <v>26.666666666666668</v>
      </c>
      <c r="UQ30" s="11">
        <f t="shared" si="19"/>
        <v>0</v>
      </c>
      <c r="UR30" s="11">
        <f t="shared" si="19"/>
        <v>73.333333333333343</v>
      </c>
      <c r="US30" s="11">
        <f t="shared" si="19"/>
        <v>26.666666666666668</v>
      </c>
      <c r="UT30" s="11">
        <f t="shared" si="19"/>
        <v>0</v>
      </c>
      <c r="UU30" s="11">
        <f t="shared" si="19"/>
        <v>73.333333333333343</v>
      </c>
      <c r="UV30" s="11">
        <f t="shared" si="19"/>
        <v>26.666666666666668</v>
      </c>
      <c r="UW30" s="11">
        <f t="shared" si="19"/>
        <v>0</v>
      </c>
      <c r="UX30" s="11">
        <f t="shared" si="19"/>
        <v>86.666666666666671</v>
      </c>
      <c r="UY30" s="11">
        <f t="shared" si="19"/>
        <v>13.333333333333334</v>
      </c>
      <c r="UZ30" s="11">
        <f t="shared" si="19"/>
        <v>0</v>
      </c>
      <c r="VA30" s="11">
        <f t="shared" si="19"/>
        <v>86.666666666666671</v>
      </c>
      <c r="VB30" s="11">
        <f t="shared" si="19"/>
        <v>13.333333333333334</v>
      </c>
      <c r="VC30" s="11">
        <f t="shared" si="19"/>
        <v>0</v>
      </c>
      <c r="VD30" s="11">
        <f t="shared" si="19"/>
        <v>73.333333333333343</v>
      </c>
      <c r="VE30" s="11">
        <f t="shared" si="19"/>
        <v>26.666666666666668</v>
      </c>
      <c r="VF30" s="11">
        <f t="shared" si="19"/>
        <v>0</v>
      </c>
      <c r="VG30" s="11">
        <f t="shared" si="19"/>
        <v>73.333333333333343</v>
      </c>
      <c r="VH30" s="11">
        <f t="shared" si="19"/>
        <v>26.666666666666668</v>
      </c>
      <c r="VI30" s="11">
        <f t="shared" ref="VI30:XT30" si="20">VI29/15%</f>
        <v>0</v>
      </c>
      <c r="VJ30" s="11">
        <f t="shared" si="20"/>
        <v>100</v>
      </c>
      <c r="VK30" s="11">
        <f t="shared" si="20"/>
        <v>0</v>
      </c>
      <c r="VL30" s="11">
        <f t="shared" si="20"/>
        <v>0</v>
      </c>
      <c r="VM30" s="11">
        <f t="shared" si="20"/>
        <v>86.666666666666671</v>
      </c>
      <c r="VN30" s="11">
        <f t="shared" si="20"/>
        <v>13.333333333333334</v>
      </c>
      <c r="VO30" s="11">
        <f t="shared" si="20"/>
        <v>0</v>
      </c>
      <c r="VP30" s="11">
        <f t="shared" si="20"/>
        <v>86.666666666666671</v>
      </c>
      <c r="VQ30" s="11">
        <f t="shared" si="20"/>
        <v>13.333333333333334</v>
      </c>
      <c r="VR30" s="11">
        <f t="shared" si="20"/>
        <v>0</v>
      </c>
      <c r="VS30" s="11">
        <f t="shared" si="20"/>
        <v>86.666666666666671</v>
      </c>
      <c r="VT30" s="11">
        <f t="shared" si="20"/>
        <v>13.333333333333334</v>
      </c>
      <c r="VU30" s="11">
        <f t="shared" si="20"/>
        <v>0</v>
      </c>
      <c r="VV30" s="11">
        <f t="shared" si="20"/>
        <v>86.666666666666671</v>
      </c>
      <c r="VW30" s="11">
        <f t="shared" si="20"/>
        <v>13.333333333333334</v>
      </c>
      <c r="VX30" s="11">
        <f t="shared" si="20"/>
        <v>0</v>
      </c>
      <c r="VY30" s="11">
        <f t="shared" si="20"/>
        <v>93.333333333333343</v>
      </c>
      <c r="VZ30" s="11">
        <f t="shared" si="20"/>
        <v>6.666666666666667</v>
      </c>
      <c r="WA30" s="11">
        <f t="shared" si="20"/>
        <v>0</v>
      </c>
      <c r="WB30" s="11">
        <f t="shared" si="20"/>
        <v>80</v>
      </c>
      <c r="WC30" s="11">
        <f t="shared" si="20"/>
        <v>20</v>
      </c>
      <c r="WD30" s="11">
        <f t="shared" si="20"/>
        <v>0</v>
      </c>
      <c r="WE30" s="11">
        <f t="shared" si="20"/>
        <v>73.333333333333343</v>
      </c>
      <c r="WF30" s="11">
        <f t="shared" si="20"/>
        <v>26.666666666666668</v>
      </c>
      <c r="WG30" s="11">
        <f t="shared" si="20"/>
        <v>0</v>
      </c>
      <c r="WH30" s="11">
        <f t="shared" si="20"/>
        <v>73.333333333333343</v>
      </c>
      <c r="WI30" s="11">
        <f t="shared" si="20"/>
        <v>26.666666666666668</v>
      </c>
      <c r="WJ30" s="11">
        <f t="shared" si="20"/>
        <v>0</v>
      </c>
      <c r="WK30" s="11">
        <f t="shared" si="20"/>
        <v>73.333333333333343</v>
      </c>
      <c r="WL30" s="11">
        <f t="shared" si="20"/>
        <v>26.666666666666668</v>
      </c>
      <c r="WM30" s="11">
        <f t="shared" si="20"/>
        <v>0</v>
      </c>
      <c r="WN30" s="11">
        <f t="shared" si="20"/>
        <v>73.333333333333343</v>
      </c>
      <c r="WO30" s="11">
        <f t="shared" si="20"/>
        <v>26.666666666666668</v>
      </c>
      <c r="WP30" s="11">
        <f t="shared" si="20"/>
        <v>0</v>
      </c>
      <c r="WQ30" s="11">
        <f t="shared" si="20"/>
        <v>73.333333333333343</v>
      </c>
      <c r="WR30" s="11">
        <f t="shared" si="20"/>
        <v>26.666666666666668</v>
      </c>
      <c r="WS30" s="11">
        <f t="shared" si="20"/>
        <v>0</v>
      </c>
      <c r="WT30" s="11">
        <f t="shared" si="20"/>
        <v>86.666666666666671</v>
      </c>
      <c r="WU30" s="11">
        <f t="shared" si="20"/>
        <v>13.333333333333334</v>
      </c>
      <c r="WV30" s="11">
        <f t="shared" si="20"/>
        <v>0</v>
      </c>
      <c r="WW30" s="11">
        <f t="shared" si="20"/>
        <v>86.666666666666671</v>
      </c>
      <c r="WX30" s="11">
        <f t="shared" si="20"/>
        <v>13.333333333333334</v>
      </c>
      <c r="WY30" s="11">
        <f t="shared" si="20"/>
        <v>0</v>
      </c>
      <c r="WZ30" s="11">
        <f t="shared" si="20"/>
        <v>80</v>
      </c>
      <c r="XA30" s="11">
        <f t="shared" si="20"/>
        <v>20</v>
      </c>
      <c r="XB30" s="11">
        <f t="shared" si="20"/>
        <v>0</v>
      </c>
      <c r="XC30" s="11">
        <f t="shared" si="20"/>
        <v>86.666666666666671</v>
      </c>
      <c r="XD30" s="11">
        <f t="shared" si="20"/>
        <v>13.333333333333334</v>
      </c>
      <c r="XE30" s="11">
        <f t="shared" si="20"/>
        <v>0</v>
      </c>
      <c r="XF30" s="11">
        <f t="shared" si="20"/>
        <v>80</v>
      </c>
      <c r="XG30" s="11">
        <f t="shared" si="20"/>
        <v>20</v>
      </c>
      <c r="XH30" s="11">
        <f t="shared" si="20"/>
        <v>0</v>
      </c>
      <c r="XI30" s="11">
        <f t="shared" si="20"/>
        <v>80</v>
      </c>
      <c r="XJ30" s="11">
        <f t="shared" si="20"/>
        <v>20</v>
      </c>
      <c r="XK30" s="11">
        <f t="shared" si="20"/>
        <v>0</v>
      </c>
      <c r="XL30" s="11">
        <f t="shared" si="20"/>
        <v>80</v>
      </c>
      <c r="XM30" s="11">
        <f t="shared" si="20"/>
        <v>20</v>
      </c>
      <c r="XN30" s="11">
        <f t="shared" si="20"/>
        <v>0</v>
      </c>
      <c r="XO30" s="11">
        <f t="shared" si="20"/>
        <v>80</v>
      </c>
      <c r="XP30" s="11">
        <f t="shared" si="20"/>
        <v>20</v>
      </c>
      <c r="XQ30" s="11">
        <f t="shared" si="20"/>
        <v>0</v>
      </c>
      <c r="XR30" s="11">
        <f t="shared" si="20"/>
        <v>80</v>
      </c>
      <c r="XS30" s="11">
        <f t="shared" si="20"/>
        <v>20</v>
      </c>
      <c r="XT30" s="11">
        <f t="shared" si="20"/>
        <v>0</v>
      </c>
      <c r="XU30" s="11">
        <f t="shared" ref="XU30:ZP30" si="21">XU29/15%</f>
        <v>73.333333333333343</v>
      </c>
      <c r="XV30" s="11">
        <f t="shared" si="21"/>
        <v>26.666666666666668</v>
      </c>
      <c r="XW30" s="11">
        <f t="shared" si="21"/>
        <v>0</v>
      </c>
      <c r="XX30" s="11">
        <f t="shared" si="21"/>
        <v>86.666666666666671</v>
      </c>
      <c r="XY30" s="11">
        <f t="shared" si="21"/>
        <v>13.333333333333334</v>
      </c>
      <c r="XZ30" s="11">
        <f t="shared" si="21"/>
        <v>0</v>
      </c>
      <c r="YA30" s="11">
        <f t="shared" si="21"/>
        <v>73.333333333333343</v>
      </c>
      <c r="YB30" s="11">
        <f t="shared" si="21"/>
        <v>26.666666666666668</v>
      </c>
      <c r="YC30" s="11">
        <f t="shared" si="21"/>
        <v>0</v>
      </c>
      <c r="YD30" s="11">
        <f t="shared" si="21"/>
        <v>73.333333333333343</v>
      </c>
      <c r="YE30" s="11">
        <f t="shared" si="21"/>
        <v>26.666666666666668</v>
      </c>
      <c r="YF30" s="11">
        <f t="shared" si="21"/>
        <v>0</v>
      </c>
      <c r="YG30" s="11">
        <f t="shared" si="21"/>
        <v>73.333333333333343</v>
      </c>
      <c r="YH30" s="11">
        <f t="shared" si="21"/>
        <v>26.666666666666668</v>
      </c>
      <c r="YI30" s="11">
        <f t="shared" si="21"/>
        <v>0</v>
      </c>
      <c r="YJ30" s="11">
        <f t="shared" si="21"/>
        <v>86.666666666666671</v>
      </c>
      <c r="YK30" s="11">
        <f t="shared" si="21"/>
        <v>13.333333333333334</v>
      </c>
      <c r="YL30" s="11">
        <f t="shared" si="21"/>
        <v>0</v>
      </c>
      <c r="YM30" s="11">
        <f t="shared" si="21"/>
        <v>73.333333333333343</v>
      </c>
      <c r="YN30" s="11">
        <f t="shared" si="21"/>
        <v>26.666666666666668</v>
      </c>
      <c r="YO30" s="11">
        <f t="shared" si="21"/>
        <v>0</v>
      </c>
      <c r="YP30" s="11">
        <f t="shared" si="21"/>
        <v>80</v>
      </c>
      <c r="YQ30" s="11">
        <f t="shared" si="21"/>
        <v>20</v>
      </c>
      <c r="YR30" s="11">
        <f t="shared" si="21"/>
        <v>0</v>
      </c>
      <c r="YS30" s="11">
        <f t="shared" si="21"/>
        <v>80</v>
      </c>
      <c r="YT30" s="11">
        <f t="shared" si="21"/>
        <v>20</v>
      </c>
      <c r="YU30" s="11">
        <f t="shared" si="21"/>
        <v>0</v>
      </c>
      <c r="YV30" s="11">
        <f t="shared" si="21"/>
        <v>80</v>
      </c>
      <c r="YW30" s="11">
        <f t="shared" si="21"/>
        <v>20</v>
      </c>
      <c r="YX30" s="11">
        <f t="shared" si="21"/>
        <v>0</v>
      </c>
      <c r="YY30" s="11">
        <f t="shared" si="21"/>
        <v>73.333333333333343</v>
      </c>
      <c r="YZ30" s="11">
        <f t="shared" si="21"/>
        <v>26.666666666666668</v>
      </c>
      <c r="ZA30" s="11">
        <f t="shared" si="21"/>
        <v>0</v>
      </c>
      <c r="ZB30" s="11">
        <f t="shared" si="21"/>
        <v>86.666666666666671</v>
      </c>
      <c r="ZC30" s="11">
        <f t="shared" si="21"/>
        <v>13.333333333333334</v>
      </c>
      <c r="ZD30" s="11">
        <f t="shared" si="21"/>
        <v>0</v>
      </c>
      <c r="ZE30" s="11">
        <f t="shared" si="21"/>
        <v>93.333333333333343</v>
      </c>
      <c r="ZF30" s="11">
        <f t="shared" si="21"/>
        <v>6.666666666666667</v>
      </c>
      <c r="ZG30" s="11">
        <f t="shared" si="21"/>
        <v>0</v>
      </c>
      <c r="ZH30" s="11">
        <f t="shared" si="21"/>
        <v>93.333333333333343</v>
      </c>
      <c r="ZI30" s="11">
        <f t="shared" si="21"/>
        <v>6.666666666666667</v>
      </c>
      <c r="ZJ30" s="11">
        <f t="shared" si="21"/>
        <v>0</v>
      </c>
      <c r="ZK30" s="11">
        <f t="shared" si="21"/>
        <v>80</v>
      </c>
      <c r="ZL30" s="11">
        <f t="shared" si="21"/>
        <v>20</v>
      </c>
      <c r="ZM30" s="11">
        <f t="shared" si="21"/>
        <v>0</v>
      </c>
      <c r="ZN30" s="11">
        <f t="shared" si="21"/>
        <v>80</v>
      </c>
      <c r="ZO30" s="11">
        <f t="shared" si="21"/>
        <v>20</v>
      </c>
      <c r="ZP30" s="11">
        <f t="shared" si="21"/>
        <v>0</v>
      </c>
    </row>
    <row r="32" spans="1:692" x14ac:dyDescent="0.25">
      <c r="B32" t="s">
        <v>3165</v>
      </c>
    </row>
    <row r="33" spans="2:5" x14ac:dyDescent="0.25">
      <c r="B33" t="s">
        <v>3166</v>
      </c>
      <c r="C33" t="s">
        <v>3160</v>
      </c>
      <c r="D33">
        <f>(C30+F30+I30+L30+O30+R30+U30+X30+AA30+AD30+AG30+AJ30+AM30+AP30+AS30+AV30+AY30+BB30+BE30+BH30+BK30+BN30+BQ30+BT30+BW30)/25</f>
        <v>78.933333333333337</v>
      </c>
      <c r="E33">
        <f>D33/100*25</f>
        <v>19.733333333333334</v>
      </c>
    </row>
    <row r="34" spans="2:5" x14ac:dyDescent="0.25">
      <c r="B34" t="s">
        <v>3167</v>
      </c>
      <c r="C34" t="s">
        <v>3160</v>
      </c>
      <c r="D34">
        <f>(D30+G30+J30+M30+P30+S30+V30+Y30+AB30+AE30+AH30+AK30+AN30+AQ30+AT30+AW30+AZ30+BC30+BF30+BI30+BL30+BO30+BR30+BU30+BX30)/25</f>
        <v>21.06666666666667</v>
      </c>
      <c r="E34">
        <f>D34/100*25</f>
        <v>5.2666666666666675</v>
      </c>
    </row>
    <row r="35" spans="2:5" x14ac:dyDescent="0.25">
      <c r="B35" t="s">
        <v>3168</v>
      </c>
      <c r="C35" t="s">
        <v>3160</v>
      </c>
      <c r="D35">
        <f>(E30+H30+K30+N30+Q30+T30+W30+Z30+AC30+AF30+AI30+AL30+AO30+AR30+AU30+AX30+BA30+BD30+BG30+BJ30+BM30+BP30+BS30+BV30+BY30)/25</f>
        <v>0</v>
      </c>
      <c r="E35">
        <f>D35/100*25</f>
        <v>0</v>
      </c>
    </row>
    <row r="37" spans="2:5" x14ac:dyDescent="0.25">
      <c r="B37" t="s">
        <v>3166</v>
      </c>
      <c r="C37" t="s">
        <v>3161</v>
      </c>
      <c r="D37">
        <f>(BZ30+CC30+CF30+CI30+CL30+CO30+CR30+CU30+CX30+DA30+DD30+DG30+DJ30+DM30+DP30+DS30+DV30+DY30+EB30+EE30+EH30+EK30+EN30+EQ30+ET30+EW30+EZ30+FC30+FF30+FI30+FL30+FO30+FR30+FU30+FX30+GA30+GD30+GG30+GJ30+GM30+GP30+GS30+GV30+GY30+HB30+HE30+HH30+HK30+HN30+HQ30+HT30+HW30+HZ30+IC30+IF30+II30+IL30+IO30+IR30+IU30+IX30+JA30+JD30+JG30+JJ30+JM30+JP30+JS30+JV30+JY30+KB30+KE30)/72</f>
        <v>79.074074074074034</v>
      </c>
      <c r="E37">
        <f>D37/100*25</f>
        <v>19.768518518518508</v>
      </c>
    </row>
    <row r="38" spans="2:5" x14ac:dyDescent="0.25">
      <c r="B38" t="s">
        <v>3167</v>
      </c>
      <c r="C38" t="s">
        <v>3161</v>
      </c>
      <c r="D38">
        <f>(CA30+CD30+CG30+CJ30+CM30+CP30+CS30+CV30+CY30+DB30+DE30+DH30+DK30+DN30+DQ30+DT30+DW30+DZ30+EC30+EF30+EI30+EL30+EO30+ER30+EU30+EX30+FA30+FD30+FG30+FJ30+FM30+FP30+FS30+FV30+FY30+GB30+GE30+GH30+GK30+GN30+GQ30+GT30+GW30+GZ30+HC30+HF30+HI30+HL30+HO30+HR30+HU30+HX30+IA30+ID30+IG30+IJ30+IM30+IP30+IS30+IV30+IY30+JB30+JE30+JH30+JK30+JN30+JQ30+JT30+JW30+JZ30+KC30+KF30)/72</f>
        <v>20.925925925925938</v>
      </c>
      <c r="E38">
        <f>D38/100*25</f>
        <v>5.2314814814814845</v>
      </c>
    </row>
    <row r="39" spans="2:5" x14ac:dyDescent="0.25">
      <c r="B39" t="s">
        <v>3168</v>
      </c>
      <c r="C39" t="s">
        <v>3161</v>
      </c>
      <c r="D39">
        <f>(CB30+CE30+CH30+CK30+CN30+CQ30+CT30+CW30+CZ30+DC30+DF30+DI30+DL30+DO30+DR30+DU30+DX30+EA30+ED30+EG30+EJ30+EM30+EP30+ES30+EV30+EY30+FB30+FE30+FH30+FK30+FN30+FQ30+FT30+FW30+FZ30+GC30+GF30+GI30+GL30+GO30+GR30+GU30+GX30+HA30+HD30+HG30+HJ30+HM30+HP30+HS30+HV30+HY30+IB30+IE30+IH30+IK30+IN30+IQ30+IT30+IW30+IZ30+JC30+JF30+JI30+JL30+JO30+JR30+JU30+JX30+KA30+KD30+KG30)/72</f>
        <v>0</v>
      </c>
      <c r="E39">
        <f>D39/100*25</f>
        <v>0</v>
      </c>
    </row>
    <row r="41" spans="2:5" x14ac:dyDescent="0.25">
      <c r="B41" t="s">
        <v>3166</v>
      </c>
      <c r="C41" t="s">
        <v>3162</v>
      </c>
      <c r="D41">
        <f>(KH30+KK30+KN30+KQ30+KT30+KW30+KZ30+LC30+LF30+LI30+LL30+LO30+LR30+LU30+LX30)/15</f>
        <v>84.000000000000014</v>
      </c>
      <c r="E41">
        <f>D41/100*25</f>
        <v>21.000000000000004</v>
      </c>
    </row>
    <row r="42" spans="2:5" x14ac:dyDescent="0.25">
      <c r="B42" t="s">
        <v>3167</v>
      </c>
      <c r="C42" t="s">
        <v>3162</v>
      </c>
      <c r="D42">
        <f>(KI30+KL30+KO30+KR30+KU30+KX30+LA30+LD30+LG30+LJ30+LM30+LP30+LV30+LY30)/15</f>
        <v>14.666666666666664</v>
      </c>
      <c r="E42">
        <f>D42/100*25</f>
        <v>3.6666666666666661</v>
      </c>
    </row>
    <row r="43" spans="2:5" x14ac:dyDescent="0.25">
      <c r="B43" t="s">
        <v>3168</v>
      </c>
      <c r="C43" t="s">
        <v>3162</v>
      </c>
      <c r="D43">
        <f>(KJ30+KM30+KP30+KS30+KV30+KY30+LB30+LE30+LH30+LK30+LN30+LQ30+LT30+LW30+LZ30)/15</f>
        <v>0</v>
      </c>
      <c r="E43">
        <f>D43/100*25</f>
        <v>0</v>
      </c>
    </row>
    <row r="45" spans="2:5" x14ac:dyDescent="0.25">
      <c r="B45" t="s">
        <v>3166</v>
      </c>
      <c r="C45" t="s">
        <v>3163</v>
      </c>
      <c r="D45">
        <f>(MA30+MD30+MG30+MJ30+MM30+MP30+MS30+MV30+MY30+NB30+NE30+NH30+NK30+NN30+NQ30+NT30+NW30+NZ30+OC30+OF30+OI30+OL30+OO30+OR30+OU30+OX30+PA30+PD30+PG30+PJ30+PM30+PP30+PS30+PV30+PY30+QB30+QE30+QH30+QK30+QN30+QQ30+QT30+QW30+QZ30+RC30+RF30+RI30+RL30+RO30+RR30+RU30+RX30+SA30+SD30+SG30+SJ30+SM30+SP30+SS30+SV30+SY30+TB30+TE30+TH30+TK30)/65</f>
        <v>80.102564102564102</v>
      </c>
      <c r="E45">
        <f>D45/100*25</f>
        <v>20.025641025641026</v>
      </c>
    </row>
    <row r="46" spans="2:5" x14ac:dyDescent="0.25">
      <c r="B46" t="s">
        <v>3167</v>
      </c>
      <c r="C46" t="s">
        <v>3163</v>
      </c>
      <c r="D46">
        <f>(MB30+ME30+MH30+MK30+MN30+MQ30+MT30+MW30+MZ30+NC30+NF30+NI30+NL30+NO30+NR30+NU30+NX30+OA30+OD30+OG30+OJ30+OM30+OP30+OS30+OV30+OY30+PB30+PE30+PH30+PK30+PN30+PQ30+PT30+PW30+PZ30+QC30+QF30+QI30+QL30+QO30+QR30+QU30+QX30+RA30+RD30+RG30+RJ30+RM30+RP30+RS30+RV30+RY30+SB30+SE30+SH30+SK30+SN30+SQ30+ST30+SW30+SZ30+TC30+TF30+TI30+TL30)/65</f>
        <v>19.897435897435898</v>
      </c>
      <c r="E46">
        <f>D46/100*25</f>
        <v>4.9743589743589745</v>
      </c>
    </row>
    <row r="47" spans="2:5" x14ac:dyDescent="0.25">
      <c r="B47" t="s">
        <v>3168</v>
      </c>
      <c r="C47" t="s">
        <v>3163</v>
      </c>
      <c r="D47">
        <f>(MC30+MF30+MI30+ML30+MO30+MR30+MU30+MX30+NA30+ND30+NG30+NJ30+NM30+NP30+NS30+NV30+NY30+OB30+OE30+OH30+OK30+ON30+OQ30+OT30+OW30+OZ30+PC30+PF30+PI30+PL30+PO30+PR30+PU30+PX30+QA30+QD30+QG30+QJ30+QM30+QP30+QS30+QV30+QY30+RB30+RE30+RH30+RK30+RN30+RQ30+RT30+RW30+RZ30+SC30+SF30+SI30+SL30+SO30+SR30+SU30+SX30+TA30+TD30+TG30+TJ30+TM30)/65</f>
        <v>0</v>
      </c>
      <c r="E47">
        <f>D47/100*25</f>
        <v>0</v>
      </c>
    </row>
    <row r="49" spans="2:5" x14ac:dyDescent="0.25">
      <c r="B49" t="s">
        <v>3166</v>
      </c>
      <c r="C49" t="s">
        <v>3164</v>
      </c>
      <c r="D49">
        <f>(TN30+TQ30+TT30+TW30+TZ30+UC30+UF30+UI30+UL30+UO30+UR30+UU30+UX30+VA30+VD30+VG30+VJ30+VM30+VP30+VS30+VV30+VY30+WB30+WE30+WH30+WK30+WN30+WQ30+WT30+WW30+WZ30+XC30+XF30+XI30+XL30+XO30+XR30+XU30+XX30+YA30+YD30+YG30+YJ30+YM30+YP30+YS30+YV30+YY30+ZB30+ZE30+ZH30+ZK30+ZN30)/53</f>
        <v>80.377358490566053</v>
      </c>
      <c r="E49">
        <f>D49/100*25</f>
        <v>20.094339622641513</v>
      </c>
    </row>
    <row r="50" spans="2:5" x14ac:dyDescent="0.25">
      <c r="B50" t="s">
        <v>3167</v>
      </c>
      <c r="C50" t="s">
        <v>3164</v>
      </c>
      <c r="D50">
        <f>(TO30+TR30+TU30+TX30+UA30+UD30+UG30+UJ30+UM30+UP30+US30+UV30+UY30+VB30+VE30+VH30+VK30+VN30+VQ30+VT30+VW30+VZ30+WC30+WF30+WI30+WL30+WO30+WR30+WU30+WX30+XA30+XD30+XG30+XJ30+XM30+XP30+XS30+XV30+XY30+YB30+YE30+YH30+YK30+YN30+YQ30+YT30+YW30+YZ30+ZC30+ZF30+ZI30+ZL30+ZO30)/53</f>
        <v>19.622641509433958</v>
      </c>
      <c r="E50">
        <f>D50/100*25</f>
        <v>4.9056603773584895</v>
      </c>
    </row>
    <row r="51" spans="2:5" x14ac:dyDescent="0.25">
      <c r="B51" t="s">
        <v>3168</v>
      </c>
      <c r="C51" t="s">
        <v>3164</v>
      </c>
      <c r="D51">
        <f>(TP30+TS30+TV30+TY30+UB30+UE30+UH30+UK30+UN30+UQ30+UT30+UW30+UZ30+VC30+VF30+VI30+VL30+VO30+VR30+VU30+VX30+WA30+WD30+WG30+WJ30+WM30+WP30+WS30+WV30+WY30+XB30+XE30+XH30+XK30+XN30+XQ30+XT30+XW30+XZ30+YC30+YF30+YI30+YL30+YO30+YR30+YU30+YX30+ZA30+ZD30+ZG30+ZJ30+ZM30+ZP30)/53</f>
        <v>0</v>
      </c>
      <c r="E51">
        <f>D51/100*25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29:B29"/>
    <mergeCell ref="A30:B3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жас топ</vt:lpstr>
      <vt:lpstr>Ортанғы топ</vt:lpstr>
      <vt:lpstr>Ересек топ</vt:lpstr>
      <vt:lpstr>Мектеп алды топ, сынып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2023-05-07T09:12:32Z</dcterms:modified>
</cp:coreProperties>
</file>