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Свод отчеты 2022-2023\"/>
    </mc:Choice>
  </mc:AlternateContent>
  <xr:revisionPtr revIDLastSave="0" documentId="13_ncr:1_{6A374D6C-107D-490D-8D52-8FCC7FDDC5F8}" xr6:coauthVersionLast="45" xr6:coauthVersionMax="47" xr10:uidLastSave="{00000000-0000-0000-0000-000000000000}"/>
  <bookViews>
    <workbookView xWindow="5115" yWindow="3045" windowWidth="15375" windowHeight="7875" xr2:uid="{00000000-000D-0000-FFFF-FFFF00000000}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2" l="1"/>
  <c r="D11" i="13" l="1"/>
  <c r="B14" i="16" l="1"/>
  <c r="E14" i="16"/>
  <c r="D14" i="16"/>
  <c r="C14" i="16"/>
  <c r="E11" i="11"/>
  <c r="F14" i="16"/>
  <c r="H14" i="16"/>
  <c r="I14" i="16"/>
  <c r="J14" i="16"/>
  <c r="K14" i="16"/>
  <c r="L14" i="16"/>
  <c r="M14" i="16"/>
  <c r="N14" i="16"/>
  <c r="O14" i="16"/>
  <c r="P14" i="16"/>
  <c r="Q14" i="16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E11" i="12"/>
  <c r="F11" i="12"/>
  <c r="G11" i="12"/>
  <c r="H11" i="12"/>
  <c r="I11" i="12"/>
  <c r="J11" i="12"/>
  <c r="K11" i="12"/>
  <c r="L11" i="12"/>
  <c r="M11" i="12"/>
  <c r="N11" i="12"/>
  <c r="P11" i="12"/>
  <c r="O11" i="12"/>
  <c r="D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Q12" i="11" l="1"/>
  <c r="Q12" i="12"/>
  <c r="I15" i="16"/>
  <c r="D12" i="13"/>
  <c r="F12" i="12"/>
  <c r="J12" i="12"/>
  <c r="N12" i="12"/>
  <c r="R12" i="12"/>
  <c r="G12" i="12"/>
  <c r="K12" i="12"/>
  <c r="O12" i="12"/>
  <c r="S12" i="12"/>
  <c r="D12" i="12"/>
  <c r="H12" i="12"/>
  <c r="L12" i="12"/>
  <c r="P12" i="12"/>
  <c r="E12" i="12"/>
  <c r="I12" i="12"/>
  <c r="M12" i="12"/>
  <c r="J12" i="11"/>
  <c r="N12" i="11"/>
  <c r="R12" i="11"/>
  <c r="G12" i="11"/>
  <c r="K12" i="11"/>
  <c r="O12" i="11"/>
  <c r="S12" i="11"/>
  <c r="H12" i="11"/>
  <c r="L12" i="11"/>
  <c r="P12" i="11"/>
  <c r="I12" i="11"/>
  <c r="M12" i="11"/>
  <c r="N15" i="16"/>
  <c r="J15" i="16"/>
  <c r="B15" i="16"/>
  <c r="F15" i="16"/>
  <c r="Q15" i="16"/>
  <c r="M15" i="16"/>
  <c r="E15" i="16"/>
  <c r="P15" i="16"/>
  <c r="C15" i="16"/>
  <c r="K15" i="16"/>
  <c r="O15" i="16"/>
  <c r="D15" i="16"/>
  <c r="L15" i="16"/>
  <c r="E12" i="11"/>
  <c r="D12" i="11"/>
  <c r="F12" i="11"/>
</calcChain>
</file>

<file path=xl/sharedStrings.xml><?xml version="1.0" encoding="utf-8"?>
<sst xmlns="http://schemas.openxmlformats.org/spreadsheetml/2006/main" count="133" uniqueCount="39">
  <si>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</si>
  <si>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</si>
  <si>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</si>
  <si>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</si>
  <si>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</si>
  <si>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</si>
  <si>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</si>
  <si>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</si>
  <si>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</si>
  <si>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</si>
  <si>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</si>
  <si>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</si>
  <si>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</si>
  <si>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</si>
  <si>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</si>
  <si>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</si>
  <si>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</si>
  <si>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</si>
  <si>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</si>
  <si>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</si>
  <si>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</si>
  <si>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</si>
  <si>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</si>
  <si>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</si>
  <si>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Ақбота</t>
  </si>
  <si>
    <t xml:space="preserve"> </t>
  </si>
  <si>
    <t>МДҰ атауы ЖШС "Амина-2011" "Амина" балабақшасы</t>
  </si>
  <si>
    <t>Әдіскерінің аты-жөні: Мурзатаева Айнагуль Акантаевна</t>
  </si>
  <si>
    <t>Солнышко</t>
  </si>
  <si>
    <t>Раимбекова Алия Каирбековна</t>
  </si>
  <si>
    <t>Балапан</t>
  </si>
  <si>
    <t>Молбай Гүлжан Шыбынтайқызы</t>
  </si>
  <si>
    <t>Айтбаева Гульде Мендыбавна</t>
  </si>
  <si>
    <t>Күншуақ</t>
  </si>
  <si>
    <t>Батырова Дария Батырхановна</t>
  </si>
  <si>
    <t>Жұлдыз</t>
  </si>
  <si>
    <t>Амиржанова Алмагуль Сейдегаиевна</t>
  </si>
  <si>
    <t>Қарлығаш</t>
  </si>
  <si>
    <t>Туребаева Разия Кенжалиевна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</si>
</sst>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2"/>
  <sheetViews>
    <sheetView tabSelected="1" topLeftCell="A7" workbookViewId="0">
      <selection activeCell="C7" sqref="C7:C8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0" t="s">
        <v>13</v>
      </c>
      <c r="B2" s="30"/>
      <c r="C2" s="30"/>
      <c r="D2" s="1"/>
      <c r="E2" s="1"/>
      <c r="F2" s="1"/>
      <c r="G2" s="1"/>
      <c r="H2" s="1"/>
      <c r="I2" s="31" t="s">
        <v>26</v>
      </c>
      <c r="J2" s="31"/>
      <c r="K2" s="31"/>
      <c r="L2" s="31"/>
      <c r="M2" s="31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1" t="s">
        <v>27</v>
      </c>
      <c r="J4" s="31"/>
      <c r="K4" s="31"/>
      <c r="L4" s="31"/>
      <c r="M4" s="31"/>
      <c r="N4" s="31"/>
      <c r="O4" s="31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5.5" customHeight="1" x14ac:dyDescent="0.25">
      <c r="A8" s="32"/>
      <c r="B8" s="26"/>
      <c r="C8" s="26"/>
      <c r="D8" s="26"/>
      <c r="E8" s="5" t="s">
        <v>21</v>
      </c>
      <c r="F8" s="5" t="s">
        <v>22</v>
      </c>
      <c r="G8" s="5" t="s">
        <v>23</v>
      </c>
      <c r="H8" s="5" t="s">
        <v>21</v>
      </c>
      <c r="I8" s="5" t="s">
        <v>22</v>
      </c>
      <c r="J8" s="5" t="s">
        <v>23</v>
      </c>
      <c r="K8" s="5" t="s">
        <v>21</v>
      </c>
      <c r="L8" s="5" t="s">
        <v>22</v>
      </c>
      <c r="M8" s="5" t="s">
        <v>23</v>
      </c>
      <c r="N8" s="5" t="s">
        <v>21</v>
      </c>
      <c r="O8" s="5" t="s">
        <v>22</v>
      </c>
      <c r="P8" s="5" t="s">
        <v>23</v>
      </c>
      <c r="Q8" s="5" t="s">
        <v>21</v>
      </c>
      <c r="R8" s="5" t="s">
        <v>22</v>
      </c>
      <c r="S8" s="5" t="s">
        <v>23</v>
      </c>
    </row>
    <row r="9" spans="1:19" ht="15.75" x14ac:dyDescent="0.25">
      <c r="A9" s="6"/>
      <c r="B9" s="6" t="s">
        <v>28</v>
      </c>
      <c r="C9" s="6" t="s">
        <v>29</v>
      </c>
      <c r="D9" s="12">
        <v>10</v>
      </c>
      <c r="E9" s="12">
        <v>0</v>
      </c>
      <c r="F9" s="12">
        <v>6</v>
      </c>
      <c r="G9" s="12">
        <v>4</v>
      </c>
      <c r="H9" s="12">
        <v>0</v>
      </c>
      <c r="I9" s="12">
        <v>5</v>
      </c>
      <c r="J9" s="12">
        <v>5</v>
      </c>
      <c r="K9" s="12">
        <v>0</v>
      </c>
      <c r="L9" s="12">
        <v>6</v>
      </c>
      <c r="M9" s="12">
        <v>4</v>
      </c>
      <c r="N9" s="12">
        <v>0</v>
      </c>
      <c r="O9" s="12">
        <v>6</v>
      </c>
      <c r="P9" s="12">
        <v>4</v>
      </c>
      <c r="Q9" s="12">
        <v>0</v>
      </c>
      <c r="R9" s="12">
        <v>6</v>
      </c>
      <c r="S9" s="12">
        <v>4</v>
      </c>
    </row>
    <row r="10" spans="1:19" ht="15.75" x14ac:dyDescent="0.25">
      <c r="A10" s="6"/>
      <c r="B10" s="6" t="s">
        <v>33</v>
      </c>
      <c r="C10" s="6" t="s">
        <v>34</v>
      </c>
      <c r="D10" s="12">
        <v>17</v>
      </c>
      <c r="E10" s="12">
        <v>0</v>
      </c>
      <c r="F10" s="12">
        <v>3</v>
      </c>
      <c r="G10" s="12">
        <v>14</v>
      </c>
      <c r="H10" s="12">
        <v>0</v>
      </c>
      <c r="I10" s="12">
        <v>3</v>
      </c>
      <c r="J10" s="12">
        <v>14</v>
      </c>
      <c r="K10" s="12">
        <v>0</v>
      </c>
      <c r="L10" s="12">
        <v>3</v>
      </c>
      <c r="M10" s="12">
        <v>14</v>
      </c>
      <c r="N10" s="12">
        <v>0</v>
      </c>
      <c r="O10" s="12">
        <v>3</v>
      </c>
      <c r="P10" s="12">
        <v>14</v>
      </c>
      <c r="Q10" s="12">
        <v>0</v>
      </c>
      <c r="R10" s="12">
        <v>3</v>
      </c>
      <c r="S10" s="12">
        <v>14</v>
      </c>
    </row>
    <row r="11" spans="1:19" ht="15.75" x14ac:dyDescent="0.25">
      <c r="A11" s="27" t="s">
        <v>1</v>
      </c>
      <c r="B11" s="28"/>
      <c r="C11" s="29"/>
      <c r="D11" s="12">
        <f t="shared" ref="D11:S11" si="0">SUM(D9:D10)</f>
        <v>27</v>
      </c>
      <c r="E11" s="12">
        <f t="shared" si="0"/>
        <v>0</v>
      </c>
      <c r="F11" s="12">
        <f t="shared" si="0"/>
        <v>9</v>
      </c>
      <c r="G11" s="12">
        <f t="shared" si="0"/>
        <v>18</v>
      </c>
      <c r="H11" s="12">
        <f t="shared" si="0"/>
        <v>0</v>
      </c>
      <c r="I11" s="12">
        <f t="shared" si="0"/>
        <v>8</v>
      </c>
      <c r="J11" s="12">
        <f t="shared" si="0"/>
        <v>19</v>
      </c>
      <c r="K11" s="12">
        <f t="shared" si="0"/>
        <v>0</v>
      </c>
      <c r="L11" s="12">
        <f t="shared" si="0"/>
        <v>9</v>
      </c>
      <c r="M11" s="12">
        <f t="shared" si="0"/>
        <v>18</v>
      </c>
      <c r="N11" s="12">
        <f t="shared" si="0"/>
        <v>0</v>
      </c>
      <c r="O11" s="12">
        <f t="shared" si="0"/>
        <v>9</v>
      </c>
      <c r="P11" s="12">
        <f t="shared" si="0"/>
        <v>18</v>
      </c>
      <c r="Q11" s="12">
        <f t="shared" si="0"/>
        <v>0</v>
      </c>
      <c r="R11" s="12">
        <f t="shared" si="0"/>
        <v>9</v>
      </c>
      <c r="S11" s="12">
        <f t="shared" si="0"/>
        <v>18</v>
      </c>
    </row>
    <row r="12" spans="1:19" ht="18.75" customHeight="1" x14ac:dyDescent="0.25">
      <c r="A12" s="24" t="s">
        <v>10</v>
      </c>
      <c r="B12" s="25"/>
      <c r="C12" s="25"/>
      <c r="D12" s="19">
        <f>D11*100/D11</f>
        <v>100</v>
      </c>
      <c r="E12" s="13">
        <f>E11*100/D11</f>
        <v>0</v>
      </c>
      <c r="F12" s="13">
        <f>F11*100/D11</f>
        <v>33.333333333333336</v>
      </c>
      <c r="G12" s="13">
        <f>G11*100/D11</f>
        <v>66.666666666666671</v>
      </c>
      <c r="H12" s="13">
        <f>H11*100/D11</f>
        <v>0</v>
      </c>
      <c r="I12" s="13">
        <f>I11*100/D11</f>
        <v>29.62962962962963</v>
      </c>
      <c r="J12" s="13">
        <f>J11*100/D11</f>
        <v>70.370370370370367</v>
      </c>
      <c r="K12" s="13">
        <f>K11*100/D11</f>
        <v>0</v>
      </c>
      <c r="L12" s="13">
        <f>L11*100/D11</f>
        <v>33.333333333333336</v>
      </c>
      <c r="M12" s="13">
        <f>M11*100/D11</f>
        <v>66.666666666666671</v>
      </c>
      <c r="N12" s="13">
        <f>N11*100/D11</f>
        <v>0</v>
      </c>
      <c r="O12" s="13">
        <f>O11*100/D11</f>
        <v>33.333333333333336</v>
      </c>
      <c r="P12" s="13">
        <f>P11*100/D11</f>
        <v>66.666666666666671</v>
      </c>
      <c r="Q12" s="13">
        <f>Q11*100/D11</f>
        <v>0</v>
      </c>
      <c r="R12" s="13">
        <f>R11*100/D11</f>
        <v>33.333333333333336</v>
      </c>
      <c r="S12" s="13">
        <f>S11*100/D11</f>
        <v>66.666666666666671</v>
      </c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2"/>
  <sheetViews>
    <sheetView topLeftCell="A7" workbookViewId="0">
      <selection activeCell="G14" sqref="G1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0" t="s">
        <v>13</v>
      </c>
      <c r="B2" s="30"/>
      <c r="C2" s="30"/>
      <c r="D2" s="1"/>
      <c r="E2" s="1"/>
      <c r="F2" s="1"/>
      <c r="G2" s="1"/>
      <c r="H2" s="1"/>
      <c r="I2" s="31" t="s">
        <v>26</v>
      </c>
      <c r="J2" s="31"/>
      <c r="K2" s="31"/>
      <c r="L2" s="31"/>
      <c r="M2" s="31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1" t="s">
        <v>27</v>
      </c>
      <c r="J4" s="31"/>
      <c r="K4" s="31"/>
      <c r="L4" s="31"/>
      <c r="M4" s="31"/>
      <c r="N4" s="31"/>
      <c r="O4" s="31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4.75" customHeight="1" x14ac:dyDescent="0.25">
      <c r="A8" s="32"/>
      <c r="B8" s="26"/>
      <c r="C8" s="26"/>
      <c r="D8" s="26"/>
      <c r="E8" s="5" t="s">
        <v>21</v>
      </c>
      <c r="F8" s="5" t="s">
        <v>22</v>
      </c>
      <c r="G8" s="5" t="s">
        <v>23</v>
      </c>
      <c r="H8" s="5" t="s">
        <v>21</v>
      </c>
      <c r="I8" s="5" t="s">
        <v>22</v>
      </c>
      <c r="J8" s="5" t="s">
        <v>23</v>
      </c>
      <c r="K8" s="5" t="s">
        <v>21</v>
      </c>
      <c r="L8" s="5" t="s">
        <v>22</v>
      </c>
      <c r="M8" s="5" t="s">
        <v>23</v>
      </c>
      <c r="N8" s="5" t="s">
        <v>21</v>
      </c>
      <c r="O8" s="5" t="s">
        <v>22</v>
      </c>
      <c r="P8" s="5" t="s">
        <v>23</v>
      </c>
      <c r="Q8" s="5" t="s">
        <v>21</v>
      </c>
      <c r="R8" s="5" t="s">
        <v>22</v>
      </c>
      <c r="S8" s="5" t="s">
        <v>23</v>
      </c>
    </row>
    <row r="9" spans="1:19" ht="15.75" x14ac:dyDescent="0.25">
      <c r="A9" s="6"/>
      <c r="B9" s="6" t="s">
        <v>30</v>
      </c>
      <c r="C9" s="6" t="s">
        <v>31</v>
      </c>
      <c r="D9" s="12">
        <v>15</v>
      </c>
      <c r="E9" s="12">
        <v>0</v>
      </c>
      <c r="F9" s="12">
        <v>10</v>
      </c>
      <c r="G9" s="12">
        <v>5</v>
      </c>
      <c r="H9" s="12">
        <v>0</v>
      </c>
      <c r="I9" s="12">
        <v>11</v>
      </c>
      <c r="J9" s="12">
        <v>4</v>
      </c>
      <c r="K9" s="12">
        <v>0</v>
      </c>
      <c r="L9" s="12">
        <v>11</v>
      </c>
      <c r="M9" s="12">
        <v>4</v>
      </c>
      <c r="N9" s="12">
        <v>0</v>
      </c>
      <c r="O9" s="12">
        <v>11</v>
      </c>
      <c r="P9" s="12">
        <v>4</v>
      </c>
      <c r="Q9" s="12">
        <v>0</v>
      </c>
      <c r="R9" s="12">
        <v>11</v>
      </c>
      <c r="S9" s="12">
        <v>4</v>
      </c>
    </row>
    <row r="10" spans="1:19" ht="15.75" x14ac:dyDescent="0.25">
      <c r="A10" s="6"/>
      <c r="B10" s="6" t="s">
        <v>35</v>
      </c>
      <c r="C10" s="6" t="s">
        <v>36</v>
      </c>
      <c r="D10" s="12">
        <v>14</v>
      </c>
      <c r="E10" s="12">
        <v>0</v>
      </c>
      <c r="F10" s="12">
        <v>14</v>
      </c>
      <c r="G10" s="12">
        <v>0</v>
      </c>
      <c r="H10" s="12">
        <v>0</v>
      </c>
      <c r="I10" s="12">
        <v>0</v>
      </c>
      <c r="J10" s="12">
        <v>14</v>
      </c>
      <c r="K10" s="12">
        <v>0</v>
      </c>
      <c r="L10" s="12">
        <v>14</v>
      </c>
      <c r="M10" s="12">
        <v>0</v>
      </c>
      <c r="N10" s="12">
        <v>0</v>
      </c>
      <c r="O10" s="12">
        <v>14</v>
      </c>
      <c r="P10" s="12">
        <v>0</v>
      </c>
      <c r="Q10" s="12">
        <v>0</v>
      </c>
      <c r="R10" s="12">
        <v>14</v>
      </c>
      <c r="S10" s="12">
        <v>0</v>
      </c>
    </row>
    <row r="11" spans="1:19" ht="15.75" x14ac:dyDescent="0.25">
      <c r="A11" s="27" t="s">
        <v>1</v>
      </c>
      <c r="B11" s="28"/>
      <c r="C11" s="29"/>
      <c r="D11" s="12">
        <f t="shared" ref="D11:P11" si="0">SUM(D9:D10)</f>
        <v>29</v>
      </c>
      <c r="E11" s="12">
        <f t="shared" si="0"/>
        <v>0</v>
      </c>
      <c r="F11" s="12">
        <f t="shared" si="0"/>
        <v>24</v>
      </c>
      <c r="G11" s="12">
        <f t="shared" si="0"/>
        <v>5</v>
      </c>
      <c r="H11" s="12">
        <f t="shared" si="0"/>
        <v>0</v>
      </c>
      <c r="I11" s="12">
        <f t="shared" si="0"/>
        <v>11</v>
      </c>
      <c r="J11" s="12">
        <f t="shared" si="0"/>
        <v>18</v>
      </c>
      <c r="K11" s="12">
        <f t="shared" si="0"/>
        <v>0</v>
      </c>
      <c r="L11" s="12">
        <f t="shared" si="0"/>
        <v>25</v>
      </c>
      <c r="M11" s="12">
        <f t="shared" si="0"/>
        <v>4</v>
      </c>
      <c r="N11" s="12">
        <f t="shared" si="0"/>
        <v>0</v>
      </c>
      <c r="O11" s="12">
        <f t="shared" si="0"/>
        <v>25</v>
      </c>
      <c r="P11" s="12">
        <f t="shared" si="0"/>
        <v>4</v>
      </c>
      <c r="Q11" s="12">
        <v>0</v>
      </c>
      <c r="R11" s="12">
        <v>25</v>
      </c>
      <c r="S11" s="12">
        <v>4</v>
      </c>
    </row>
    <row r="12" spans="1:19" ht="21.75" customHeight="1" x14ac:dyDescent="0.25">
      <c r="A12" s="24" t="s">
        <v>10</v>
      </c>
      <c r="B12" s="25"/>
      <c r="C12" s="25"/>
      <c r="D12" s="19">
        <f>D11*100/D11</f>
        <v>100</v>
      </c>
      <c r="E12" s="13">
        <f>E11*100/D11</f>
        <v>0</v>
      </c>
      <c r="F12" s="13">
        <f>F11*100/D11</f>
        <v>82.758620689655174</v>
      </c>
      <c r="G12" s="13">
        <f>G11*100/D11</f>
        <v>17.241379310344829</v>
      </c>
      <c r="H12" s="13">
        <f>H11*100/D11</f>
        <v>0</v>
      </c>
      <c r="I12" s="13">
        <f>I11*100/D11</f>
        <v>37.931034482758619</v>
      </c>
      <c r="J12" s="13">
        <f>J11*100/D11</f>
        <v>62.068965517241381</v>
      </c>
      <c r="K12" s="13">
        <f>K11*100/D11</f>
        <v>0</v>
      </c>
      <c r="L12" s="13">
        <f>L11*100/D11</f>
        <v>86.206896551724142</v>
      </c>
      <c r="M12" s="13">
        <f>M11*100/D11</f>
        <v>13.793103448275861</v>
      </c>
      <c r="N12" s="13">
        <f>N11*100/D11</f>
        <v>0</v>
      </c>
      <c r="O12" s="13">
        <f>O11*100/D11</f>
        <v>86.206896551724142</v>
      </c>
      <c r="P12" s="13">
        <f>P11*100/D11</f>
        <v>13.793103448275861</v>
      </c>
      <c r="Q12" s="13">
        <f>Q11*100/D11</f>
        <v>0</v>
      </c>
      <c r="R12" s="13">
        <f>R11*100/D11</f>
        <v>86.206896551724142</v>
      </c>
      <c r="S12" s="13">
        <f>S11*100/D11</f>
        <v>13.793103448275861</v>
      </c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20"/>
  <sheetViews>
    <sheetView topLeftCell="A4" workbookViewId="0">
      <selection activeCell="P14" sqref="P1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0" t="s">
        <v>13</v>
      </c>
      <c r="B2" s="30"/>
      <c r="C2" s="30"/>
      <c r="D2" s="1"/>
      <c r="E2" s="1"/>
      <c r="F2" s="1"/>
      <c r="G2" s="1"/>
      <c r="H2" s="1"/>
      <c r="I2" s="31" t="s">
        <v>26</v>
      </c>
      <c r="J2" s="31"/>
      <c r="K2" s="31"/>
      <c r="L2" s="31"/>
      <c r="M2" s="31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1" t="s">
        <v>27</v>
      </c>
      <c r="J4" s="31"/>
      <c r="K4" s="31"/>
      <c r="L4" s="31"/>
      <c r="M4" s="31"/>
      <c r="N4" s="31"/>
      <c r="O4" s="31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26.75" customHeight="1" x14ac:dyDescent="0.25">
      <c r="A8" s="32"/>
      <c r="B8" s="26"/>
      <c r="C8" s="26"/>
      <c r="D8" s="26"/>
      <c r="E8" s="5" t="s">
        <v>21</v>
      </c>
      <c r="F8" s="5" t="s">
        <v>22</v>
      </c>
      <c r="G8" s="5" t="s">
        <v>23</v>
      </c>
      <c r="H8" s="5" t="s">
        <v>21</v>
      </c>
      <c r="I8" s="5" t="s">
        <v>22</v>
      </c>
      <c r="J8" s="5" t="s">
        <v>23</v>
      </c>
      <c r="K8" s="5" t="s">
        <v>21</v>
      </c>
      <c r="L8" s="5" t="s">
        <v>22</v>
      </c>
      <c r="M8" s="5" t="s">
        <v>23</v>
      </c>
      <c r="N8" s="5" t="s">
        <v>21</v>
      </c>
      <c r="O8" s="5" t="s">
        <v>22</v>
      </c>
      <c r="P8" s="5" t="s">
        <v>23</v>
      </c>
      <c r="Q8" s="5" t="s">
        <v>21</v>
      </c>
      <c r="R8" s="5" t="s">
        <v>22</v>
      </c>
      <c r="S8" s="5" t="s">
        <v>23</v>
      </c>
    </row>
    <row r="9" spans="1:19" ht="15.75" x14ac:dyDescent="0.25">
      <c r="A9" s="4"/>
      <c r="B9" s="4" t="s">
        <v>24</v>
      </c>
      <c r="C9" s="4" t="s">
        <v>32</v>
      </c>
      <c r="D9" s="4">
        <v>20</v>
      </c>
      <c r="E9" s="4">
        <v>9</v>
      </c>
      <c r="F9" s="4">
        <v>10</v>
      </c>
      <c r="G9" s="4">
        <v>1</v>
      </c>
      <c r="H9" s="4">
        <v>9</v>
      </c>
      <c r="I9" s="4">
        <v>10</v>
      </c>
      <c r="J9" s="4">
        <v>1</v>
      </c>
      <c r="K9" s="21">
        <v>9</v>
      </c>
      <c r="L9" s="21">
        <v>10</v>
      </c>
      <c r="M9" s="21">
        <v>1</v>
      </c>
      <c r="N9" s="4">
        <v>9</v>
      </c>
      <c r="O9" s="4">
        <v>10</v>
      </c>
      <c r="P9" s="4">
        <v>1</v>
      </c>
      <c r="Q9" s="4">
        <v>9</v>
      </c>
      <c r="R9" s="4">
        <v>10</v>
      </c>
      <c r="S9" s="4">
        <v>1</v>
      </c>
    </row>
    <row r="10" spans="1:19" ht="15.75" x14ac:dyDescent="0.25">
      <c r="A10" s="4"/>
      <c r="B10" s="4" t="s">
        <v>37</v>
      </c>
      <c r="C10" s="4" t="s">
        <v>38</v>
      </c>
      <c r="D10" s="4">
        <v>14</v>
      </c>
      <c r="E10" s="4">
        <v>0</v>
      </c>
      <c r="F10" s="4">
        <v>11</v>
      </c>
      <c r="G10" s="4">
        <v>3</v>
      </c>
      <c r="H10" s="4">
        <v>0</v>
      </c>
      <c r="I10" s="4">
        <v>11</v>
      </c>
      <c r="J10" s="4">
        <v>3</v>
      </c>
      <c r="K10" s="4">
        <v>0</v>
      </c>
      <c r="L10" s="4">
        <v>11</v>
      </c>
      <c r="M10" s="4">
        <v>3</v>
      </c>
      <c r="N10" s="4">
        <v>0</v>
      </c>
      <c r="O10" s="4">
        <v>11</v>
      </c>
      <c r="P10" s="4">
        <v>3</v>
      </c>
      <c r="Q10" s="4">
        <v>0</v>
      </c>
      <c r="R10" s="4">
        <v>11</v>
      </c>
      <c r="S10" s="4">
        <v>3</v>
      </c>
    </row>
    <row r="11" spans="1:19" ht="15.75" x14ac:dyDescent="0.25">
      <c r="A11" s="27" t="s">
        <v>1</v>
      </c>
      <c r="B11" s="28"/>
      <c r="C11" s="29"/>
      <c r="D11" s="4">
        <f t="shared" ref="D11:S11" si="0">SUM(D9:D10)</f>
        <v>34</v>
      </c>
      <c r="E11" s="4">
        <f t="shared" si="0"/>
        <v>9</v>
      </c>
      <c r="F11" s="4">
        <f t="shared" si="0"/>
        <v>21</v>
      </c>
      <c r="G11" s="4">
        <f t="shared" si="0"/>
        <v>4</v>
      </c>
      <c r="H11" s="4">
        <f t="shared" si="0"/>
        <v>9</v>
      </c>
      <c r="I11" s="4">
        <f t="shared" si="0"/>
        <v>21</v>
      </c>
      <c r="J11" s="4">
        <f t="shared" si="0"/>
        <v>4</v>
      </c>
      <c r="K11" s="4">
        <f t="shared" si="0"/>
        <v>9</v>
      </c>
      <c r="L11" s="4">
        <f t="shared" si="0"/>
        <v>21</v>
      </c>
      <c r="M11" s="4">
        <f t="shared" si="0"/>
        <v>4</v>
      </c>
      <c r="N11" s="4">
        <f t="shared" si="0"/>
        <v>9</v>
      </c>
      <c r="O11" s="4">
        <f t="shared" si="0"/>
        <v>21</v>
      </c>
      <c r="P11" s="4">
        <f t="shared" si="0"/>
        <v>4</v>
      </c>
      <c r="Q11" s="4">
        <f t="shared" si="0"/>
        <v>9</v>
      </c>
      <c r="R11" s="4">
        <f t="shared" si="0"/>
        <v>21</v>
      </c>
      <c r="S11" s="4">
        <f t="shared" si="0"/>
        <v>4</v>
      </c>
    </row>
    <row r="12" spans="1:19" ht="18.75" customHeight="1" x14ac:dyDescent="0.25">
      <c r="A12" s="24" t="s">
        <v>10</v>
      </c>
      <c r="B12" s="25"/>
      <c r="C12" s="25"/>
      <c r="D12" s="11">
        <f>D11*100/D11</f>
        <v>100</v>
      </c>
      <c r="E12" s="4">
        <v>26</v>
      </c>
      <c r="F12" s="4">
        <v>62</v>
      </c>
      <c r="G12" s="4">
        <v>12</v>
      </c>
      <c r="H12" s="4">
        <v>26</v>
      </c>
      <c r="I12" s="4">
        <v>62</v>
      </c>
      <c r="J12" s="4">
        <v>12</v>
      </c>
      <c r="K12" s="4">
        <v>26</v>
      </c>
      <c r="L12" s="4">
        <v>62</v>
      </c>
      <c r="M12" s="4">
        <v>12</v>
      </c>
      <c r="N12" s="4">
        <v>26</v>
      </c>
      <c r="O12" s="4">
        <v>62</v>
      </c>
      <c r="P12" s="4">
        <v>12</v>
      </c>
      <c r="Q12" s="4">
        <v>26</v>
      </c>
      <c r="R12" s="4">
        <v>62</v>
      </c>
      <c r="S12" s="4">
        <v>12</v>
      </c>
    </row>
    <row r="20" spans="5:5" x14ac:dyDescent="0.25">
      <c r="E20" t="s">
        <v>25</v>
      </c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topLeftCell="A10" workbookViewId="0">
      <selection activeCell="M17" sqref="M17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3" t="s">
        <v>12</v>
      </c>
      <c r="O1" s="33"/>
    </row>
    <row r="2" spans="1:17" ht="15.75" x14ac:dyDescent="0.25">
      <c r="A2" s="7" t="s">
        <v>13</v>
      </c>
      <c r="B2" s="7"/>
      <c r="C2" s="1"/>
      <c r="E2" s="1"/>
      <c r="F2" s="1"/>
      <c r="G2" s="22" t="s">
        <v>26</v>
      </c>
      <c r="H2" s="22"/>
      <c r="I2" s="22"/>
      <c r="J2" s="22"/>
      <c r="K2" s="22"/>
      <c r="L2" s="2"/>
      <c r="M2" s="2"/>
      <c r="N2" s="2"/>
      <c r="O2" s="2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C4" s="8"/>
      <c r="E4" s="2"/>
      <c r="F4" s="2"/>
      <c r="G4" s="31" t="s">
        <v>27</v>
      </c>
      <c r="H4" s="31"/>
      <c r="I4" s="31"/>
      <c r="J4" s="31"/>
      <c r="K4" s="31"/>
      <c r="L4" s="31"/>
      <c r="M4" s="31"/>
      <c r="N4" s="2"/>
      <c r="O4" s="2"/>
      <c r="P4" s="2"/>
      <c r="Q4" s="2"/>
    </row>
    <row r="5" spans="1:1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34" t="s">
        <v>15</v>
      </c>
      <c r="B7" s="26" t="s">
        <v>14</v>
      </c>
      <c r="C7" s="26" t="s">
        <v>4</v>
      </c>
      <c r="D7" s="26"/>
      <c r="E7" s="26"/>
      <c r="F7" s="26" t="s">
        <v>7</v>
      </c>
      <c r="G7" s="26"/>
      <c r="H7" s="26"/>
      <c r="I7" s="26" t="s">
        <v>5</v>
      </c>
      <c r="J7" s="26"/>
      <c r="K7" s="26"/>
      <c r="L7" s="26" t="s">
        <v>8</v>
      </c>
      <c r="M7" s="26"/>
      <c r="N7" s="26"/>
      <c r="O7" s="26" t="s">
        <v>6</v>
      </c>
      <c r="P7" s="26"/>
      <c r="Q7" s="26"/>
    </row>
    <row r="8" spans="1:17" ht="78.75" x14ac:dyDescent="0.25">
      <c r="A8" s="35"/>
      <c r="B8" s="26"/>
      <c r="C8" s="5" t="s">
        <v>21</v>
      </c>
      <c r="D8" s="5" t="s">
        <v>22</v>
      </c>
      <c r="E8" s="5" t="s">
        <v>23</v>
      </c>
      <c r="F8" s="5" t="s">
        <v>21</v>
      </c>
      <c r="G8" s="5" t="s">
        <v>22</v>
      </c>
      <c r="H8" s="5" t="s">
        <v>23</v>
      </c>
      <c r="I8" s="5" t="s">
        <v>21</v>
      </c>
      <c r="J8" s="5" t="s">
        <v>22</v>
      </c>
      <c r="K8" s="5" t="s">
        <v>23</v>
      </c>
      <c r="L8" s="5" t="s">
        <v>21</v>
      </c>
      <c r="M8" s="5" t="s">
        <v>22</v>
      </c>
      <c r="N8" s="5" t="s">
        <v>23</v>
      </c>
      <c r="O8" s="5" t="s">
        <v>21</v>
      </c>
      <c r="P8" s="5" t="s">
        <v>22</v>
      </c>
      <c r="Q8" s="5" t="s">
        <v>23</v>
      </c>
    </row>
    <row r="9" spans="1:17" ht="15.75" x14ac:dyDescent="0.25">
      <c r="A9" s="20" t="s">
        <v>16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</row>
    <row r="10" spans="1:17" ht="15.75" x14ac:dyDescent="0.25">
      <c r="A10" s="20" t="s">
        <v>17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</row>
    <row r="11" spans="1:17" ht="15.75" x14ac:dyDescent="0.25">
      <c r="A11" s="20" t="s">
        <v>18</v>
      </c>
      <c r="B11" s="12">
        <v>27</v>
      </c>
      <c r="C11" s="12">
        <v>0</v>
      </c>
      <c r="D11" s="12">
        <v>9</v>
      </c>
      <c r="E11" s="12">
        <v>18</v>
      </c>
      <c r="F11" s="12">
        <v>0</v>
      </c>
      <c r="G11" s="12">
        <v>8</v>
      </c>
      <c r="H11" s="12">
        <v>19</v>
      </c>
      <c r="I11" s="12">
        <v>0</v>
      </c>
      <c r="J11" s="12">
        <v>9</v>
      </c>
      <c r="K11" s="12">
        <v>18</v>
      </c>
      <c r="L11" s="12">
        <v>0</v>
      </c>
      <c r="M11" s="12">
        <v>9</v>
      </c>
      <c r="N11" s="12">
        <v>18</v>
      </c>
      <c r="O11" s="12">
        <v>0</v>
      </c>
      <c r="P11" s="12">
        <v>9</v>
      </c>
      <c r="Q11" s="12">
        <v>18</v>
      </c>
    </row>
    <row r="12" spans="1:17" ht="15.75" x14ac:dyDescent="0.25">
      <c r="A12" s="20" t="s">
        <v>19</v>
      </c>
      <c r="B12" s="12">
        <v>29</v>
      </c>
      <c r="C12" s="12">
        <v>0</v>
      </c>
      <c r="D12" s="12">
        <v>24</v>
      </c>
      <c r="E12" s="12">
        <v>5</v>
      </c>
      <c r="F12" s="12">
        <v>0</v>
      </c>
      <c r="G12" s="12">
        <v>11</v>
      </c>
      <c r="H12" s="12">
        <v>18</v>
      </c>
      <c r="I12" s="12">
        <v>0</v>
      </c>
      <c r="J12" s="12">
        <v>25</v>
      </c>
      <c r="K12" s="12">
        <v>4</v>
      </c>
      <c r="L12" s="12">
        <v>0</v>
      </c>
      <c r="M12" s="23">
        <v>25</v>
      </c>
      <c r="N12" s="23">
        <v>4</v>
      </c>
      <c r="O12" s="12">
        <v>0</v>
      </c>
      <c r="P12" s="12">
        <v>25</v>
      </c>
      <c r="Q12" s="12">
        <v>4</v>
      </c>
    </row>
    <row r="13" spans="1:17" ht="15.75" x14ac:dyDescent="0.25">
      <c r="A13" s="20" t="s">
        <v>20</v>
      </c>
      <c r="B13" s="12">
        <v>34</v>
      </c>
      <c r="C13" s="12">
        <v>9</v>
      </c>
      <c r="D13" s="12">
        <v>21</v>
      </c>
      <c r="E13" s="12">
        <v>4</v>
      </c>
      <c r="F13" s="12">
        <v>9</v>
      </c>
      <c r="G13" s="12">
        <v>21</v>
      </c>
      <c r="H13" s="12">
        <v>4</v>
      </c>
      <c r="I13" s="12">
        <v>9</v>
      </c>
      <c r="J13" s="12">
        <v>21</v>
      </c>
      <c r="K13" s="12">
        <v>4</v>
      </c>
      <c r="L13" s="12">
        <v>9</v>
      </c>
      <c r="M13" s="12">
        <v>21</v>
      </c>
      <c r="N13" s="12">
        <v>4</v>
      </c>
      <c r="O13" s="12">
        <v>9</v>
      </c>
      <c r="P13" s="12">
        <v>21</v>
      </c>
      <c r="Q13" s="12">
        <v>4</v>
      </c>
    </row>
    <row r="14" spans="1:17" ht="15.75" x14ac:dyDescent="0.25">
      <c r="A14" s="14" t="s">
        <v>1</v>
      </c>
      <c r="B14" s="12">
        <f t="shared" ref="B14" si="0">SUM(B8:B13)</f>
        <v>90</v>
      </c>
      <c r="C14" s="12">
        <f t="shared" ref="C14" si="1">SUM(C9:C13)</f>
        <v>9</v>
      </c>
      <c r="D14" s="12">
        <f t="shared" ref="D14" si="2">SUM(D9:D13)</f>
        <v>54</v>
      </c>
      <c r="E14" s="12">
        <f t="shared" ref="E14" si="3">SUM(E9:E13)</f>
        <v>27</v>
      </c>
      <c r="F14" s="12">
        <f t="shared" ref="F14:Q14" si="4">SUM(F9:F13)</f>
        <v>9</v>
      </c>
      <c r="G14" s="12">
        <v>50</v>
      </c>
      <c r="H14" s="12">
        <f t="shared" si="4"/>
        <v>41</v>
      </c>
      <c r="I14" s="12">
        <f t="shared" si="4"/>
        <v>9</v>
      </c>
      <c r="J14" s="12">
        <f t="shared" si="4"/>
        <v>55</v>
      </c>
      <c r="K14" s="12">
        <f t="shared" si="4"/>
        <v>26</v>
      </c>
      <c r="L14" s="12">
        <f t="shared" si="4"/>
        <v>9</v>
      </c>
      <c r="M14" s="12">
        <f t="shared" si="4"/>
        <v>55</v>
      </c>
      <c r="N14" s="12">
        <f t="shared" si="4"/>
        <v>26</v>
      </c>
      <c r="O14" s="12">
        <f t="shared" si="4"/>
        <v>9</v>
      </c>
      <c r="P14" s="12">
        <f t="shared" si="4"/>
        <v>55</v>
      </c>
      <c r="Q14" s="12">
        <f t="shared" si="4"/>
        <v>26</v>
      </c>
    </row>
    <row r="15" spans="1:17" ht="17.25" customHeight="1" x14ac:dyDescent="0.25">
      <c r="A15" s="16" t="s">
        <v>11</v>
      </c>
      <c r="B15" s="18">
        <f>B14*100/B14</f>
        <v>100</v>
      </c>
      <c r="C15" s="17">
        <f>C14*100/B14</f>
        <v>10</v>
      </c>
      <c r="D15" s="13">
        <f>D14*100/B14</f>
        <v>60</v>
      </c>
      <c r="E15" s="13">
        <f>E14*100/B14</f>
        <v>30</v>
      </c>
      <c r="F15" s="13">
        <f>F14*100/B14</f>
        <v>10</v>
      </c>
      <c r="G15" s="13">
        <v>55</v>
      </c>
      <c r="H15" s="13">
        <v>45</v>
      </c>
      <c r="I15" s="13">
        <f>I14*100/B14</f>
        <v>10</v>
      </c>
      <c r="J15" s="13">
        <f>J14*100/B14</f>
        <v>61.111111111111114</v>
      </c>
      <c r="K15" s="13">
        <f>K14*100/B14</f>
        <v>28.888888888888889</v>
      </c>
      <c r="L15" s="13">
        <f>L14*100/B14</f>
        <v>10</v>
      </c>
      <c r="M15" s="13">
        <f>M14*100/B14</f>
        <v>61.111111111111114</v>
      </c>
      <c r="N15" s="13">
        <f>N14*100/B14</f>
        <v>28.888888888888889</v>
      </c>
      <c r="O15" s="13">
        <f>O14*100/B14</f>
        <v>10</v>
      </c>
      <c r="P15" s="13">
        <f>P14*100/B14</f>
        <v>61.111111111111114</v>
      </c>
      <c r="Q15" s="13">
        <f>Q14*100/B14</f>
        <v>28.888888888888889</v>
      </c>
    </row>
    <row r="16" spans="1:17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x14ac:dyDescent="0.25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9">
    <mergeCell ref="N1:O1"/>
    <mergeCell ref="O7:Q7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2025-04-17T09:04:22Z</dcterms:modified>
</cp:coreProperties>
</file>